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wnloads\"/>
    </mc:Choice>
  </mc:AlternateContent>
  <xr:revisionPtr revIDLastSave="0" documentId="8_{DC3F58BE-F855-8643-9CA1-A710CAF579AA}" xr6:coauthVersionLast="47" xr6:coauthVersionMax="47" xr10:uidLastSave="{00000000-0000-0000-0000-000000000000}"/>
  <bookViews>
    <workbookView xWindow="-120" yWindow="-120" windowWidth="21840" windowHeight="13140" xr2:uid="{00000000-000D-0000-FFFF-FFFF00000000}"/>
  </bookViews>
  <sheets>
    <sheet name="세션구성표" sheetId="2" r:id="rId1"/>
    <sheet name="프로그램전체일정표" sheetId="3" r:id="rId2"/>
    <sheet name="세션총괄표" sheetId="4" r:id="rId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4" i="4" l="1"/>
  <c r="J64" i="4"/>
  <c r="I64" i="4"/>
  <c r="H64" i="4"/>
  <c r="G64" i="4"/>
  <c r="F64" i="4"/>
  <c r="E64" i="4"/>
  <c r="D64" i="4"/>
  <c r="P64" i="4"/>
  <c r="O61" i="4"/>
  <c r="O58" i="4"/>
  <c r="L58" i="4"/>
  <c r="K58" i="4"/>
  <c r="J58" i="4"/>
  <c r="I58" i="4"/>
  <c r="H58" i="4"/>
  <c r="G58" i="4"/>
  <c r="F58" i="4"/>
  <c r="E58" i="4"/>
  <c r="D58" i="4"/>
  <c r="P58" i="4"/>
  <c r="O55" i="4"/>
  <c r="O52" i="4"/>
  <c r="N52" i="4"/>
  <c r="M52" i="4"/>
  <c r="L52" i="4"/>
  <c r="K52" i="4"/>
  <c r="J52" i="4"/>
  <c r="I52" i="4"/>
  <c r="H52" i="4"/>
  <c r="G52" i="4"/>
  <c r="F52" i="4"/>
  <c r="E52" i="4"/>
  <c r="D52" i="4"/>
  <c r="P52" i="4"/>
  <c r="D91" i="3"/>
  <c r="M51" i="4"/>
  <c r="D85" i="3"/>
  <c r="G51" i="4"/>
  <c r="O49" i="4"/>
  <c r="C91" i="3"/>
  <c r="M49" i="4"/>
  <c r="C85" i="3"/>
  <c r="G49" i="4"/>
  <c r="O46" i="4"/>
  <c r="N46" i="4"/>
  <c r="M46" i="4"/>
  <c r="L46" i="4"/>
  <c r="K46" i="4"/>
  <c r="J46" i="4"/>
  <c r="I46" i="4"/>
  <c r="H46" i="4"/>
  <c r="G46" i="4"/>
  <c r="F46" i="4"/>
  <c r="E46" i="4"/>
  <c r="D46" i="4"/>
  <c r="P46" i="4"/>
  <c r="D74" i="3"/>
  <c r="I45" i="4"/>
  <c r="O43" i="4"/>
  <c r="C78" i="3"/>
  <c r="M43" i="4"/>
  <c r="C72" i="3"/>
  <c r="G43" i="4"/>
  <c r="O35" i="4"/>
  <c r="M35" i="4"/>
  <c r="L35" i="4"/>
  <c r="K35" i="4"/>
  <c r="J35" i="4"/>
  <c r="I35" i="4"/>
  <c r="H35" i="4"/>
  <c r="G35" i="4"/>
  <c r="D35" i="4"/>
  <c r="E35" i="4"/>
  <c r="F35" i="4"/>
  <c r="P35" i="4"/>
  <c r="D62" i="3"/>
  <c r="M34" i="4"/>
  <c r="D56" i="3"/>
  <c r="G34" i="4"/>
  <c r="O32" i="4"/>
  <c r="C59" i="3"/>
  <c r="J32" i="4"/>
  <c r="C53" i="3"/>
  <c r="D32" i="4"/>
  <c r="O29" i="4"/>
  <c r="N29" i="4"/>
  <c r="M29" i="4"/>
  <c r="L29" i="4"/>
  <c r="K29" i="4"/>
  <c r="J29" i="4"/>
  <c r="I29" i="4"/>
  <c r="H29" i="4"/>
  <c r="G29" i="4"/>
  <c r="F29" i="4"/>
  <c r="E29" i="4"/>
  <c r="D29" i="4"/>
  <c r="P29" i="4"/>
  <c r="D48" i="3"/>
  <c r="L28" i="4"/>
  <c r="D42" i="3"/>
  <c r="F28" i="4"/>
  <c r="O26" i="4"/>
  <c r="C46" i="3"/>
  <c r="J26" i="4"/>
  <c r="C45" i="3"/>
  <c r="I26" i="4"/>
  <c r="C40" i="3"/>
  <c r="D26" i="4"/>
  <c r="O21" i="4"/>
  <c r="N21" i="4"/>
  <c r="M21" i="4"/>
  <c r="L21" i="4"/>
  <c r="K21" i="4"/>
  <c r="J21" i="4"/>
  <c r="I21" i="4"/>
  <c r="H21" i="4"/>
  <c r="G21" i="4"/>
  <c r="F21" i="4"/>
  <c r="E21" i="4"/>
  <c r="D21" i="4"/>
  <c r="P21" i="4"/>
  <c r="D31" i="3"/>
  <c r="J20" i="4"/>
  <c r="D25" i="3"/>
  <c r="D20" i="4"/>
  <c r="O18" i="4"/>
  <c r="C33" i="3"/>
  <c r="L18" i="4"/>
  <c r="C30" i="3"/>
  <c r="I18" i="4"/>
  <c r="C27" i="3"/>
  <c r="F18" i="4"/>
  <c r="O15" i="4"/>
  <c r="N15" i="4"/>
  <c r="M15" i="4"/>
  <c r="L15" i="4"/>
  <c r="K15" i="4"/>
  <c r="J15" i="4"/>
  <c r="I15" i="4"/>
  <c r="H15" i="4"/>
  <c r="G15" i="4"/>
  <c r="F15" i="4"/>
  <c r="E15" i="4"/>
  <c r="D15" i="4"/>
  <c r="P15" i="4"/>
  <c r="P65" i="4"/>
  <c r="D18" i="3"/>
  <c r="J14" i="4"/>
  <c r="D17" i="3"/>
  <c r="I14" i="4"/>
  <c r="D12" i="3"/>
  <c r="D14" i="4"/>
  <c r="O12" i="4"/>
  <c r="C18" i="3"/>
  <c r="J12" i="4"/>
  <c r="C12" i="3"/>
  <c r="D12" i="4"/>
  <c r="D115" i="3"/>
  <c r="L63" i="4"/>
  <c r="C115" i="3"/>
  <c r="D114" i="3"/>
  <c r="K63" i="4"/>
  <c r="C114" i="3"/>
  <c r="D113" i="3"/>
  <c r="J63" i="4"/>
  <c r="C113" i="3"/>
  <c r="J61" i="4"/>
  <c r="D112" i="3"/>
  <c r="I63" i="4"/>
  <c r="C112" i="3"/>
  <c r="I61" i="4"/>
  <c r="D111" i="3"/>
  <c r="H63" i="4"/>
  <c r="C111" i="3"/>
  <c r="H61" i="4"/>
  <c r="D110" i="3"/>
  <c r="G63" i="4"/>
  <c r="C110" i="3"/>
  <c r="G61" i="4"/>
  <c r="D109" i="3"/>
  <c r="F63" i="4"/>
  <c r="C109" i="3"/>
  <c r="F61" i="4"/>
  <c r="D108" i="3"/>
  <c r="E63" i="4"/>
  <c r="C108" i="3"/>
  <c r="E61" i="4"/>
  <c r="D107" i="3"/>
  <c r="D63" i="4"/>
  <c r="C107" i="3"/>
  <c r="D61" i="4"/>
  <c r="D104" i="3"/>
  <c r="L57" i="4"/>
  <c r="C104" i="3"/>
  <c r="L55" i="4"/>
  <c r="D103" i="3"/>
  <c r="K57" i="4"/>
  <c r="C103" i="3"/>
  <c r="K55" i="4"/>
  <c r="D102" i="3"/>
  <c r="J57" i="4"/>
  <c r="C102" i="3"/>
  <c r="J55" i="4"/>
  <c r="D101" i="3"/>
  <c r="I57" i="4"/>
  <c r="C101" i="3"/>
  <c r="I55" i="4"/>
  <c r="D100" i="3"/>
  <c r="H57" i="4"/>
  <c r="C100" i="3"/>
  <c r="H55" i="4"/>
  <c r="D99" i="3"/>
  <c r="G57" i="4"/>
  <c r="C99" i="3"/>
  <c r="G55" i="4"/>
  <c r="D98" i="3"/>
  <c r="F57" i="4"/>
  <c r="C98" i="3"/>
  <c r="F55" i="4"/>
  <c r="D97" i="3"/>
  <c r="E57" i="4"/>
  <c r="C97" i="3"/>
  <c r="E55" i="4"/>
  <c r="D96" i="3"/>
  <c r="D57" i="4"/>
  <c r="C96" i="3"/>
  <c r="D55" i="4"/>
  <c r="D92" i="3"/>
  <c r="N51" i="4"/>
  <c r="C92" i="3"/>
  <c r="N49" i="4"/>
  <c r="D90" i="3"/>
  <c r="L51" i="4"/>
  <c r="C90" i="3"/>
  <c r="L49" i="4"/>
  <c r="D89" i="3"/>
  <c r="K51" i="4"/>
  <c r="C89" i="3"/>
  <c r="K49" i="4"/>
  <c r="D88" i="3"/>
  <c r="J51" i="4"/>
  <c r="C88" i="3"/>
  <c r="J49" i="4"/>
  <c r="D87" i="3"/>
  <c r="I51" i="4"/>
  <c r="C87" i="3"/>
  <c r="I49" i="4"/>
  <c r="D86" i="3"/>
  <c r="H51" i="4"/>
  <c r="C86" i="3"/>
  <c r="H49" i="4"/>
  <c r="D84" i="3"/>
  <c r="F51" i="4"/>
  <c r="C84" i="3"/>
  <c r="F49" i="4"/>
  <c r="D83" i="3"/>
  <c r="E51" i="4"/>
  <c r="C83" i="3"/>
  <c r="E49" i="4"/>
  <c r="D82" i="3"/>
  <c r="D51" i="4"/>
  <c r="C82" i="3"/>
  <c r="D49" i="4"/>
  <c r="D79" i="3"/>
  <c r="N45" i="4"/>
  <c r="C79" i="3"/>
  <c r="N43" i="4"/>
  <c r="D78" i="3"/>
  <c r="M45" i="4"/>
  <c r="D77" i="3"/>
  <c r="L45" i="4"/>
  <c r="C77" i="3"/>
  <c r="L43" i="4"/>
  <c r="D76" i="3"/>
  <c r="K45" i="4"/>
  <c r="C76" i="3"/>
  <c r="K43" i="4"/>
  <c r="D75" i="3"/>
  <c r="J45" i="4"/>
  <c r="C75" i="3"/>
  <c r="J43" i="4"/>
  <c r="C74" i="3"/>
  <c r="I43" i="4"/>
  <c r="D73" i="3"/>
  <c r="H45" i="4"/>
  <c r="C73" i="3"/>
  <c r="H43" i="4"/>
  <c r="D72" i="3"/>
  <c r="G45" i="4"/>
  <c r="D71" i="3"/>
  <c r="F45" i="4"/>
  <c r="C71" i="3"/>
  <c r="F43" i="4"/>
  <c r="D70" i="3"/>
  <c r="E45" i="4"/>
  <c r="C70" i="3"/>
  <c r="E43" i="4"/>
  <c r="D69" i="3"/>
  <c r="D45" i="4"/>
  <c r="C69" i="3"/>
  <c r="D43" i="4"/>
  <c r="C62" i="3"/>
  <c r="M32" i="4"/>
  <c r="D61" i="3"/>
  <c r="L34" i="4"/>
  <c r="C61" i="3"/>
  <c r="L32" i="4"/>
  <c r="D60" i="3"/>
  <c r="K34" i="4"/>
  <c r="C60" i="3"/>
  <c r="K32" i="4"/>
  <c r="D59" i="3"/>
  <c r="J34" i="4"/>
  <c r="D58" i="3"/>
  <c r="I34" i="4"/>
  <c r="C58" i="3"/>
  <c r="I32" i="4"/>
  <c r="D57" i="3"/>
  <c r="H34" i="4"/>
  <c r="C57" i="3"/>
  <c r="H32" i="4"/>
  <c r="C56" i="3"/>
  <c r="G32" i="4"/>
  <c r="D55" i="3"/>
  <c r="F34" i="4"/>
  <c r="C55" i="3"/>
  <c r="F32" i="4"/>
  <c r="D54" i="3"/>
  <c r="E34" i="4"/>
  <c r="C54" i="3"/>
  <c r="E32" i="4"/>
  <c r="D53" i="3"/>
  <c r="D34" i="4"/>
  <c r="D50" i="3"/>
  <c r="N28" i="4"/>
  <c r="C50" i="3"/>
  <c r="N26" i="4"/>
  <c r="D49" i="3"/>
  <c r="M28" i="4"/>
  <c r="C49" i="3"/>
  <c r="M26" i="4"/>
  <c r="C48" i="3"/>
  <c r="L26" i="4"/>
  <c r="D47" i="3"/>
  <c r="K28" i="4"/>
  <c r="C47" i="3"/>
  <c r="K26" i="4"/>
  <c r="D46" i="3"/>
  <c r="J28" i="4"/>
  <c r="D45" i="3"/>
  <c r="I28" i="4"/>
  <c r="D44" i="3"/>
  <c r="H28" i="4"/>
  <c r="C44" i="3"/>
  <c r="H26" i="4"/>
  <c r="D43" i="3"/>
  <c r="G28" i="4"/>
  <c r="C43" i="3"/>
  <c r="G26" i="4"/>
  <c r="C42" i="3"/>
  <c r="F26" i="4"/>
  <c r="D41" i="3"/>
  <c r="E28" i="4"/>
  <c r="C41" i="3"/>
  <c r="E26" i="4"/>
  <c r="D40" i="3"/>
  <c r="D28" i="4"/>
  <c r="D35" i="3"/>
  <c r="N20" i="4"/>
  <c r="C35" i="3"/>
  <c r="N18" i="4"/>
  <c r="D34" i="3"/>
  <c r="M20" i="4"/>
  <c r="C34" i="3"/>
  <c r="M18" i="4"/>
  <c r="D33" i="3"/>
  <c r="L20" i="4"/>
  <c r="D32" i="3"/>
  <c r="K20" i="4"/>
  <c r="C32" i="3"/>
  <c r="K18" i="4"/>
  <c r="C31" i="3"/>
  <c r="J18" i="4"/>
  <c r="D30" i="3"/>
  <c r="I20" i="4"/>
  <c r="D29" i="3"/>
  <c r="H20" i="4"/>
  <c r="C29" i="3"/>
  <c r="H18" i="4"/>
  <c r="D28" i="3"/>
  <c r="G20" i="4"/>
  <c r="C28" i="3"/>
  <c r="G18" i="4"/>
  <c r="D27" i="3"/>
  <c r="F20" i="4"/>
  <c r="D26" i="3"/>
  <c r="E20" i="4"/>
  <c r="C26" i="3"/>
  <c r="E18" i="4"/>
  <c r="C25" i="3"/>
  <c r="D18" i="4"/>
  <c r="D22" i="3"/>
  <c r="N14" i="4"/>
  <c r="C22" i="3"/>
  <c r="N12" i="4"/>
  <c r="D21" i="3"/>
  <c r="M14" i="4"/>
  <c r="C21" i="3"/>
  <c r="M12" i="4"/>
  <c r="D20" i="3"/>
  <c r="L14" i="4"/>
  <c r="C20" i="3"/>
  <c r="L12" i="4"/>
  <c r="D19" i="3"/>
  <c r="K14" i="4"/>
  <c r="C19" i="3"/>
  <c r="K12" i="4"/>
  <c r="C17" i="3"/>
  <c r="I12" i="4"/>
  <c r="D16" i="3"/>
  <c r="H14" i="4"/>
  <c r="C16" i="3"/>
  <c r="H12" i="4"/>
  <c r="D15" i="3"/>
  <c r="G14" i="4"/>
  <c r="C15" i="3"/>
  <c r="G12" i="4"/>
  <c r="D14" i="3"/>
  <c r="F14" i="4"/>
  <c r="C14" i="3"/>
  <c r="F12" i="4"/>
  <c r="D13" i="3"/>
  <c r="E14" i="4"/>
  <c r="C13" i="3"/>
  <c r="E12" i="4"/>
</calcChain>
</file>

<file path=xl/sharedStrings.xml><?xml version="1.0" encoding="utf-8"?>
<sst xmlns="http://schemas.openxmlformats.org/spreadsheetml/2006/main" count="2782" uniqueCount="2341">
  <si>
    <t>번호</t>
  </si>
  <si>
    <t>D1.4</t>
  </si>
  <si>
    <t>PD5</t>
  </si>
  <si>
    <t>작업 준비 시간이 없는 이종 설비 환경에서 총 납기 지연 최소화를 위한 MatNet 기반 강화학습 일정계획</t>
  </si>
  <si>
    <t>이태희, 이성태, 유우식 (인천대학교 산업경영공학과)</t>
  </si>
  <si>
    <t>A6.2</t>
  </si>
  <si>
    <t>실시간 불량 탐지를 통한 공정 이상 상태 파악</t>
  </si>
  <si>
    <t>강화학습을 활용한 작업분할이 가능하고 설비 제약이 존재하는 동종 병렬 시스템의 총 납기 지연 최소화</t>
  </si>
  <si>
    <t>GWR 자가조직화지도를 이용한 작업동작 인식</t>
  </si>
  <si>
    <t>이현수, 김병국, 김기백, 신동민 (한양대학교 ERICA)</t>
  </si>
  <si>
    <t>B8.2</t>
  </si>
  <si>
    <t>날씨 변동성에 따른 PV 분포 예측 기반 전력 도매시장에서의 최적 입찰량 결정</t>
  </si>
  <si>
    <t>D5.1</t>
  </si>
  <si>
    <t>감염병 분야 정부연구개발사업 투자·성과진단 및 향후 추진 방향</t>
  </si>
  <si>
    <t>D5.2</t>
  </si>
  <si>
    <t>정부 보건의료 국가연구개발사업의 사회연결망분석(SNA)을 통한 핵심 분야별 협력 네트워크 도출</t>
  </si>
  <si>
    <t>C1.2</t>
  </si>
  <si>
    <t>Transformer-based Stagewise Decomposition for Large-Scale Multistage Stochastic Optimization</t>
  </si>
  <si>
    <t>H1.1</t>
  </si>
  <si>
    <t>A study on the impact of corporate ESG management activities on the company's internal management performance and classification of ESG management of companies by industry</t>
  </si>
  <si>
    <t>조영주, 박준성, 유준우, 이창근, 박희준 (연세대학교)</t>
  </si>
  <si>
    <t>PC5</t>
  </si>
  <si>
    <t>그래프 기반 사용자 이동 거리 예측 모델 개발</t>
  </si>
  <si>
    <t>A3.5</t>
  </si>
  <si>
    <t>H3.1</t>
  </si>
  <si>
    <t>심층 강화학습을 활용한 이미지 분류 문제 해결 및 응용</t>
  </si>
  <si>
    <t>고병은, 김성범(고려대학교 산업경영공학과)</t>
  </si>
  <si>
    <t>H8.4</t>
  </si>
  <si>
    <t>열화상 이미지를 활용한 열간압연 제품의 폭방향 온도이상 분류 모델</t>
  </si>
  <si>
    <t>G7.4</t>
  </si>
  <si>
    <t>Normalizing Flow 기반의 Continual Learning을 활용한 제조 공정에서의 이상 탐지</t>
  </si>
  <si>
    <t>G7.3</t>
  </si>
  <si>
    <t>First Prediction 시점 탐지를 위한 베어링 Degradation 특질 추출</t>
  </si>
  <si>
    <t>H6.3</t>
  </si>
  <si>
    <t>그래프 주의 네트워크와 에지 파라미터화를 통한 다변량 시계열 이상치 탐지 모델</t>
  </si>
  <si>
    <t>H6.4</t>
  </si>
  <si>
    <t>시간-주파수 분석을 이용한 유사성 기반 컨텍스트 이상 탐지</t>
  </si>
  <si>
    <t>PE10</t>
  </si>
  <si>
    <t>공장 간 이동이 있는 반도체 패키징 라인을 위한 심층 강화학습 기반 스케줄링</t>
  </si>
  <si>
    <t>E6.1</t>
  </si>
  <si>
    <t>철근 템프코어 공정의 냉각변수 최적화를 위한 강화학습 모델 설계 기초연구</t>
  </si>
  <si>
    <t>PA1</t>
  </si>
  <si>
    <t>딥러닝 알고리즘을 활용한 진동 신호 기반 회전설비 예지보전</t>
  </si>
  <si>
    <t>조운형, 문석배, 최종현 (한국전자기술연구원 스마트제조연구센터)</t>
  </si>
  <si>
    <t>PA2</t>
  </si>
  <si>
    <t>PA3</t>
  </si>
  <si>
    <t>PA4</t>
  </si>
  <si>
    <t>t-SNE를 이용한 설비 데이터 자동 라벨링 방법</t>
  </si>
  <si>
    <t>문석배, 최종현 (한국전자기술연구원 스마트제조연구센터)</t>
  </si>
  <si>
    <t>PA5</t>
  </si>
  <si>
    <t>가공기 데이터 플랫폼의 센서 데이터 연동을 위한 OPC UA 테스트 서버 구현</t>
  </si>
  <si>
    <t>유현수, 이원희, 이진성 (한국전자기술연구원 스마트제조연구센터)</t>
  </si>
  <si>
    <t>PA6</t>
  </si>
  <si>
    <t>AAS 표준 메타 모델 기반의 데이터 모니터링 및 서비스 방법</t>
  </si>
  <si>
    <t>박종원, 이재현, 신준호 (한국전자기술연구원 스마트제조연구센터)</t>
  </si>
  <si>
    <t>PA7</t>
  </si>
  <si>
    <t>가공업종의 작업자 숙련도 향상을 위한 가이드라인 개발</t>
  </si>
  <si>
    <t>남종필, 장성수, 송민철, 이진성 (한국전자기술연구원 스마트제조연구센터)</t>
  </si>
  <si>
    <t>PA8</t>
  </si>
  <si>
    <t>정지은, 이하림, 류승민, 신준호 (한국전자기술연구원 스마트제조연구센터)</t>
  </si>
  <si>
    <t>PA9</t>
  </si>
  <si>
    <t>유연 생산 시스템을 위한 요소 기술에 대한 고찰</t>
  </si>
  <si>
    <t>오세명, 남승욱 (한국전자기술연구원 스마트제조연구센터)</t>
  </si>
  <si>
    <t>PA10</t>
  </si>
  <si>
    <t>자산관리쉘 기반 디지털 트윈의 배포 및 운영을 위한 컨테이너 기반 시스템</t>
  </si>
  <si>
    <t>이재현, 신준호 (한국전자기술연구원 스마트제조연구센터)</t>
  </si>
  <si>
    <t>PA11</t>
  </si>
  <si>
    <t>프로세스 마이닝 분석 기법 관련 연구동향 분석</t>
  </si>
  <si>
    <t>이용호, 이원희 (한국전자기술연구원 스마트제조연구센터)</t>
  </si>
  <si>
    <t>PA12</t>
  </si>
  <si>
    <t>산업용 기계 데이터 표준화와 Plug&amp;Play를 위한 OPC UA Companion Specification 연구</t>
  </si>
  <si>
    <t>남승욱, 오세명 (한국전자기술연구원 스마트제조연구센터)</t>
  </si>
  <si>
    <t>PA13</t>
  </si>
  <si>
    <t>ROS 기반 산업용 로봇의 시스템 통합 및 원격 제어에 관한 연구</t>
  </si>
  <si>
    <t>PA14</t>
  </si>
  <si>
    <t>데이터 기반 협동로봇 머신텐딩 공정 분석 연구</t>
  </si>
  <si>
    <t>송영호, 송병훈 (한국전자기술연구원 ICT 융합연구센터)</t>
  </si>
  <si>
    <t>PA15</t>
  </si>
  <si>
    <t>아이트래커와 XAI를 활용한 숙련공 암묵지 분석에 관한 연구</t>
  </si>
  <si>
    <t>장성수 (한국전자기술연구원 ICT 융합연구센터), 이진성 (한국전자기술연구원 스마트제조연구센터)</t>
  </si>
  <si>
    <t>PA16</t>
  </si>
  <si>
    <t>벨류체인 계획 및 실행을 위한 디지털트윈 정보모델</t>
  </si>
  <si>
    <t>윤성준, 이진성 (한국전자기술연구원 스마트제조연구센터)</t>
  </si>
  <si>
    <t>PA17</t>
  </si>
  <si>
    <t>이원희, 신준호 (한국전자기술연구원 스마트제조연구센터)</t>
  </si>
  <si>
    <t>PA18</t>
  </si>
  <si>
    <t>AAS 기반 디지털 트윈과 로봇 컨트롤러 간 데이터 연동에 관한 연구</t>
  </si>
  <si>
    <t>이하림, 신준호 (한국전자기술연구원 스마트제조연구센터)</t>
  </si>
  <si>
    <t>PA19</t>
  </si>
  <si>
    <t>지식그래프 기반 자산관리쉘 파일 관리 방법 연구</t>
  </si>
  <si>
    <t>정은아, 이재현, 신준호 (한국전자기술연구원 스마트제조연구센터)</t>
  </si>
  <si>
    <t>PA20</t>
  </si>
  <si>
    <t>장찬희, 송병훈 (한국전자기술연구원 스마트제조연구센터)</t>
  </si>
  <si>
    <t>PA21</t>
  </si>
  <si>
    <t>PC21</t>
  </si>
  <si>
    <t>금속의 표면처리 연마공정의 생산 프로세스 디지털전환 연구</t>
  </si>
  <si>
    <t>권재영 (한국전자기술연구원 ICT 융합연구센터), 이원희 (한국전자기술연구원 스마트제조연구센터)</t>
  </si>
  <si>
    <t>샴 네트워크 모델 기반 이상탐지</t>
  </si>
  <si>
    <t>G3.1</t>
  </si>
  <si>
    <t>인지장애 의심환자의 간이정신상태검사와 음성데이터에 기반한 인지장애 판별 및 중증도 예측모형</t>
  </si>
  <si>
    <t>이지호(건국대학교), 윤장혁(건국대학교), 하지완(대구대학교), 박기수(경북대학교)</t>
  </si>
  <si>
    <t>G3.2</t>
  </si>
  <si>
    <t>약물 재창출을 위한 제약기술 생태계 분석</t>
  </si>
  <si>
    <t>제갈용승(건국대학교 산업공학과), 최재웅(한국과학기술연구원 계산과학연구센터), 이지호(건국대학교 산업공학과), 박기수(경북대학교 의과대학 신경외과학교실), 이세영(경북대학교 의학과), 윤장혁(건국대학교 산업공학과)</t>
  </si>
  <si>
    <t>B9.1</t>
  </si>
  <si>
    <t>A2.1</t>
  </si>
  <si>
    <t>Effects of head-mounted display based augmented reality control method on user experience during order picking</t>
  </si>
  <si>
    <t>H3.4</t>
  </si>
  <si>
    <t>스펙트럴 분석을 활용한 그래프 신경망 구조 결정 방법</t>
  </si>
  <si>
    <t>H3.5</t>
  </si>
  <si>
    <t>자기지도학습에 적용 가능한 그래프이웃상호정보량 기반의 네거티브 샘플링</t>
  </si>
  <si>
    <t>연정흔(아주대학교 인공지능학과), 지종호(아주대학교 의료원), 신현정(아주대학교 산업공학과)</t>
  </si>
  <si>
    <t>E4.2</t>
  </si>
  <si>
    <t>표현 학습 기법을 활용한 프로세스 모델 임베딩 기법 개발</t>
  </si>
  <si>
    <t>B10.2</t>
  </si>
  <si>
    <t>Prediction of spring steel wire rod hardness based on wire rod rolling process data: a case study</t>
  </si>
  <si>
    <t>PC3</t>
  </si>
  <si>
    <t>PB9</t>
  </si>
  <si>
    <t>운전자 안전을 위한 감정 조절 인포테인먼트 시스템</t>
  </si>
  <si>
    <t>좌장</t>
  </si>
  <si>
    <t>약물 재배치의 효율성 향상을 위한 특허와 논문의 정보 특성 비교</t>
  </si>
  <si>
    <t>H8.5</t>
  </si>
  <si>
    <t>D10</t>
  </si>
  <si>
    <t>E10</t>
  </si>
  <si>
    <t>From B10.7</t>
  </si>
  <si>
    <t>A multistage learning framework for predicting outcomes in continuous multistage manufacturing processes of liquid products</t>
  </si>
  <si>
    <t>G8.4</t>
  </si>
  <si>
    <t>Subject-invariant Representation Learning for Biosignals</t>
  </si>
  <si>
    <t>G8.3</t>
  </si>
  <si>
    <t>전기자동차 소음 예측을 위한 스펙트로그램 오토인코더 기반 자기지도학습</t>
  </si>
  <si>
    <t>데이터 효율성 개선을 위한 자기 지도학습 기반 멀티 에이전트 강화학습</t>
  </si>
  <si>
    <t>PE1</t>
  </si>
  <si>
    <t>A case study on urban greening in Nam-gu, Ulsan using a multi-objective optimization approach</t>
  </si>
  <si>
    <t>Younggyu Bok(Department of Industrial Engineering, UNIST), Yu Jin Song(School of Business Administration, UNIST), Sang Jin Kweon(Department of Industrial Engineering, UNIST)</t>
  </si>
  <si>
    <t>F2.4</t>
  </si>
  <si>
    <t>Forecasting Realized Volatility of the Oil Future Prices via Machine Learning</t>
  </si>
  <si>
    <t>김병준;김태윤;김명준;장봉규 (포항공과대학교)</t>
  </si>
  <si>
    <t>D5.4</t>
  </si>
  <si>
    <t>원부자재 공급망 예측을 위한 국가 업종 사전감지 방법론 연구</t>
  </si>
  <si>
    <t>박강희(한국과학기술정보연구원), 권이남(한국과학기술정보연구원), 전홍우(한국과학기술정보연구원), 이재민(한국과학기술정보연구원)</t>
  </si>
  <si>
    <t>E3.3</t>
  </si>
  <si>
    <t>속성 기반 감성분석을 활용한 개인화 레스토랑 추천시스템에 관한 연구</t>
  </si>
  <si>
    <t>양시건, 이청용, 장동수, 김재경(경희대학교 빅데이터응용학과)</t>
  </si>
  <si>
    <t>F3.1</t>
  </si>
  <si>
    <t>확장된 사용자 유사도를 이용한 CF기반 추천시스템 성능 분석: 아마존 건강기능식품 사례</t>
  </si>
  <si>
    <t>G4.1</t>
  </si>
  <si>
    <t>A Fake Review Detection Model Based on Deep Learning by Discovering the Major Determinants of Fake Reviews</t>
  </si>
  <si>
    <t>구하은, 김재경(경희대학교 빅데이터응용학과)</t>
  </si>
  <si>
    <t>D5.3</t>
  </si>
  <si>
    <t>범죄 발생과 미디어 간의 연관성 연구</t>
  </si>
  <si>
    <t>이정우,노승국(경찰대학 데이터사이언스 전공)</t>
  </si>
  <si>
    <t>B5.5</t>
  </si>
  <si>
    <t>Aircraft Operations under the EU's Sustainable Aviation Fuel Policy</t>
  </si>
  <si>
    <t>구민진, 김동욱, 문일경(서울대학교)</t>
  </si>
  <si>
    <t>A7.1</t>
  </si>
  <si>
    <t>C4.5</t>
  </si>
  <si>
    <t>혁신금융 유입에 영향을 미치는 산업별 내생적 특성비교 및 신경망분석을 통한 예측성과 분석</t>
  </si>
  <si>
    <t>C4.1</t>
  </si>
  <si>
    <t>혁신성장 기업금융정보시스템을 활용한 혁신성장금융 동향 및 성과비교 분석</t>
  </si>
  <si>
    <t>트랜스포머 모델 기반의 반도체 공정 설비 이상 탐지</t>
  </si>
  <si>
    <t>D7.4</t>
  </si>
  <si>
    <t>데이터 희소성 문제 해결을 위한 DOC2VEC 기반의 교차 도메인 추천시스템 모형 개발 및 평가</t>
  </si>
  <si>
    <t>G2.2</t>
  </si>
  <si>
    <t>D5.5</t>
  </si>
  <si>
    <t>의료기관 간 기능 분화를 위한 의료서비스 특성별 최적 지불제도 설계</t>
  </si>
  <si>
    <t>이지수(KAIST 데이터사이언스대학원), 이태식(KAIST 산업및시스템공학과)</t>
  </si>
  <si>
    <t>B3.4</t>
  </si>
  <si>
    <t>시계열 클러스터링을 활용한 수요 특성 분류</t>
  </si>
  <si>
    <t>D2</t>
  </si>
  <si>
    <t>PD14</t>
  </si>
  <si>
    <t>약물 부작용을 고려한 파킨슨병 약물 처방 의사결정 모델</t>
  </si>
  <si>
    <t>김홍범, 오민제, 이효경 (고려대학교 산업경영공학과)</t>
  </si>
  <si>
    <t>PE2</t>
  </si>
  <si>
    <t>다중건물에서의 동적 냉방 운영 시뮬레이션 플랫폼 개발</t>
  </si>
  <si>
    <t>우탁균, 김수희, 고지민, 노태현, 김관호 (인천대학교 산업경영공학과)</t>
  </si>
  <si>
    <t>F7.5</t>
  </si>
  <si>
    <t>카메라 및 관성 측정 장치 융합을 활용한 딥러닝 기반 수작업 조립 공정 작업자 동작 인식 방법론 개발</t>
  </si>
  <si>
    <t>PH12</t>
  </si>
  <si>
    <t>지휘통제 모델링을 통한 지휘통제 능력기반평가 연구</t>
  </si>
  <si>
    <t>폐의약품 전용 수거함 입지 선정을 위한 알고리즘</t>
  </si>
  <si>
    <t>왕밍, 최재원(순천향대)</t>
  </si>
  <si>
    <t>Interoperable AI Voice Assistants: How Interoperability affects Users’ Satisfaction</t>
  </si>
  <si>
    <t>김엘레나, 최재원(순천향대)</t>
  </si>
  <si>
    <t>강화학습 기반 Lifter 할당 알고리즘</t>
  </si>
  <si>
    <t>김지원, 모정훈(연세대 산업공학과)</t>
  </si>
  <si>
    <t>D7.2</t>
  </si>
  <si>
    <t>중첩 마스킹 기법을 활용한 대조 손실 함수 기반 오토인코더 학습 방법</t>
  </si>
  <si>
    <t>D7.1</t>
  </si>
  <si>
    <t>Gated convolution을 활용한 잠재 확산 모델 기반 문서 이진화 방법</t>
  </si>
  <si>
    <t>A8.1</t>
  </si>
  <si>
    <t>보조 앵커를 활용하는 딥 메트릭 러닝 기반의 OOD 인텐트 분류 방법</t>
  </si>
  <si>
    <t>박대현 ((주)유디엠텍), 오소향, 왕지남 (아주대학교 산업공학과)</t>
  </si>
  <si>
    <t>F3.3</t>
  </si>
  <si>
    <t>고건우, 김재경(경희대학교 빅데이터응용학과)</t>
  </si>
  <si>
    <t>C2.3</t>
  </si>
  <si>
    <t>완전 운전자동화 차량(자율주행 레벨5)에서의 사용자 컨텐츠 환경 변화에 따른 몰입 환경을 위한 연구 디자인</t>
  </si>
  <si>
    <t>문재승 (연세대학교 기술정책협동과정), 김효창 (한국스탠포드센터), 지용구 (연세대학교 산업공학과)</t>
  </si>
  <si>
    <t>C2.4</t>
  </si>
  <si>
    <t>자율주행 차량에서 운전자의 효과적인 차량 인터페이스 조작을 위한 멀티모달시스템 연구 방안</t>
  </si>
  <si>
    <t>김효창 (한국스탠포드센터), 김유림 (연세대학교 산업공학과), 차민철 (연세대학교 산업공학과)</t>
  </si>
  <si>
    <t>F3.2</t>
  </si>
  <si>
    <t>장동수, 이청용, 이채영, 김재경(경희대학교 빅데이터응용학과)</t>
  </si>
  <si>
    <t>H7.1</t>
  </si>
  <si>
    <t>스마트 시티에서의 지속가능한 교통시스템 지원을 위한 eHMI 연구 방안</t>
  </si>
  <si>
    <t>김효창, 임승빈, 강현민, 최현락, 박형채 (한국스탠포드센터)</t>
  </si>
  <si>
    <t>H7.4</t>
  </si>
  <si>
    <t>사례를 통해 보는 퍼스널 모빌리티 도로 디자인</t>
  </si>
  <si>
    <t>임희정 (한국스탠포드센터)</t>
  </si>
  <si>
    <t>F8.3</t>
  </si>
  <si>
    <t>공유형 퍼스널 모빌리티 이용 실태와 논의: 제주 스마트시티 사례 분석</t>
  </si>
  <si>
    <t>강현민, 최현락, 임희정 (한국스탠포드센터)</t>
  </si>
  <si>
    <t>D6.1</t>
  </si>
  <si>
    <t>노이즈 레이블 상황 하에서의 누적 손실 기반 시계열 샘플 선택</t>
  </si>
  <si>
    <t>D6.2</t>
  </si>
  <si>
    <t>시간적 대조 학습을 통한 리튬 이온 배터리의 잔존 용량 예측</t>
  </si>
  <si>
    <t>E2</t>
  </si>
  <si>
    <t>A10</t>
  </si>
  <si>
    <t>E9</t>
  </si>
  <si>
    <t>G9</t>
  </si>
  <si>
    <t>G6.3</t>
  </si>
  <si>
    <t>범주별 불균형이 반영된 준지도 학습을 활용한 반도체 웨이퍼 빈 맵 불량 패턴 검출</t>
  </si>
  <si>
    <t>지속가능한 교통체계를 위한 강화학습 기반의 지능형 교통 신호 제어 연구</t>
  </si>
  <si>
    <t>F6.5</t>
  </si>
  <si>
    <t>PE20</t>
  </si>
  <si>
    <t>세포의 형태학적/비형태학적 정보를 활용한 CTC 분류 기법</t>
  </si>
  <si>
    <t>김영웅, 박성호, 강지훈(한국공학대학교)</t>
  </si>
  <si>
    <t>D 10</t>
  </si>
  <si>
    <t>[기업특별_한국철도공사] 4차산업혁명 기술을 활용한 미래 철도운영 경쟁력 강화 방안 (KORMS)</t>
  </si>
  <si>
    <t>E3.1</t>
  </si>
  <si>
    <t>Artificial intelligence mechanism for the hospitality industry: developing a personalized restaurant recommendation model for consumer decision-making</t>
  </si>
  <si>
    <t>A11.1</t>
  </si>
  <si>
    <t>Deep portfolio Allocation &amp; Decision Model using optimized weights</t>
  </si>
  <si>
    <t>A10.2</t>
  </si>
  <si>
    <t>H2.4</t>
  </si>
  <si>
    <t>Going Beyond the Olle Trails: A Digital Approach to Promote Oreum Hiking on Jeju Island</t>
  </si>
  <si>
    <t>C3.4</t>
  </si>
  <si>
    <t>Restaurant Demand Forecasting using Machine Learning in the Unexpected Crisis: Insights and Lessons Learned from A Large Restaurant Chain</t>
  </si>
  <si>
    <t>F5.3</t>
  </si>
  <si>
    <t>고객가치 제공을 위한 IoT(Internet of Things) 적용 옴니채널 활용 방안 탐색 -FCB 그리드 모델을 중심으로-</t>
  </si>
  <si>
    <t>E5.5</t>
  </si>
  <si>
    <t>공항재난안전통신망에서 PS-LTE 수용에 관한 연구</t>
  </si>
  <si>
    <t>C3.2</t>
  </si>
  <si>
    <t>인공창의성과 신뢰성이 소비자의 브랜드 태도 및 구매의도에 미치는 영향</t>
  </si>
  <si>
    <t>텍스트 사용자 프로파일 추정 모델을 위한 사전 학습 모델별 미세 조정 성능 비교</t>
  </si>
  <si>
    <t>문현실(국민대학교 경영대학원)</t>
  </si>
  <si>
    <t>F1.5</t>
  </si>
  <si>
    <t>Myunggook Song(California State University Long Beach), Doug Chung(University of Texas Austin), Kyoungwon Seo(Seoul National University)</t>
  </si>
  <si>
    <t>권소정, 강윤철, 민대기(이화여자대학교 경영학과)</t>
  </si>
  <si>
    <t>C3.3</t>
  </si>
  <si>
    <t>이병현(경희대학교 대학원 빅데이터응용학과), 장필식(경희대학교 대학원 경영학과), 최일영(경희대학교 경영대학원), 김재경(경희대학교 경영대학)</t>
  </si>
  <si>
    <t>E8.1</t>
  </si>
  <si>
    <t>류동관(아주대학교 AI융합네트워크학과), 김재훈(아주대학교 산업공학과)</t>
  </si>
  <si>
    <t>E8.2</t>
  </si>
  <si>
    <t>김동욱, 박상철 (아주대학교 산업공학과)</t>
  </si>
  <si>
    <t>E8.3</t>
  </si>
  <si>
    <t>조우진, 이성주(서울대학교 산업공학과)</t>
  </si>
  <si>
    <t>H2.2</t>
  </si>
  <si>
    <t>Liaq Ridda(Department of Management Information Systems, Faculty of Data science for 
 Sustainable Growth, Jeju National Univ.), Flor Gutierrez De la Cruz(Department of Management Information Systems, Jeju National Univ.)</t>
  </si>
  <si>
    <t>H2.5</t>
  </si>
  <si>
    <t>Liaq Ridda, Soyoung park(Department of Management Information Systems, Faculty of Data science for Saustainable Growth, Jeju National University), Minjeong Jo(Department of Management Information Systems, Jeju National University), Jungwoon Kang, Mincheol Kim(Department of Management information Systems, Faculty of Data science for Saustainable Growth, Jeju National University)</t>
  </si>
  <si>
    <t>H2.3</t>
  </si>
  <si>
    <t>D1.1</t>
  </si>
  <si>
    <t>D4.4</t>
  </si>
  <si>
    <t>IT 산업 메가 트렌드</t>
  </si>
  <si>
    <t>D4.6</t>
  </si>
  <si>
    <t>B8.4</t>
  </si>
  <si>
    <t>PB16</t>
  </si>
  <si>
    <t>PF10</t>
  </si>
  <si>
    <t>화학적 기계적 평탄화 공정의 가상계측을 위한 준지도 회귀 모델</t>
  </si>
  <si>
    <t>2023 춘계공동학술대회 발표일정</t>
  </si>
  <si>
    <t>05월 31일(수)</t>
  </si>
  <si>
    <t>각 학회 워킹그룹/ 연구회 모임</t>
  </si>
  <si>
    <t>SP1</t>
  </si>
  <si>
    <t>[기업특별세션_한국전자기술연구원] 식품공장 생산성 향상 및 유연 포장 자동화·최적화를 위한 5G MEC 프레임워크 개발</t>
  </si>
  <si>
    <t>윤성준 (한국전자기술연구원)</t>
  </si>
  <si>
    <t>성산룸</t>
  </si>
  <si>
    <t>SP2</t>
  </si>
  <si>
    <t>다임리서치 워크숍</t>
  </si>
  <si>
    <t>영실룸</t>
  </si>
  <si>
    <t>06월 01일(목)</t>
  </si>
  <si>
    <t>A sessions (9:00 ~10:30)</t>
  </si>
  <si>
    <t>세션명 및 발표논문</t>
  </si>
  <si>
    <t>좌장 및 발표자</t>
  </si>
  <si>
    <t>장소</t>
  </si>
  <si>
    <t>A 1</t>
  </si>
  <si>
    <t>최적화 (1)</t>
  </si>
  <si>
    <t>이현록(인하대)</t>
  </si>
  <si>
    <t>한라룸A</t>
  </si>
  <si>
    <t>A1.1</t>
  </si>
  <si>
    <t>주문형 배달 플랫폼 핵심 운영 문제 문헌 연구 및 미래 연구 방향</t>
  </si>
  <si>
    <t>김석우, 최동구, 최재원, 문유인 (포항공과대학교)</t>
  </si>
  <si>
    <t>A1.2</t>
  </si>
  <si>
    <t>제품의 다중 요구사항을 다루기 위한 충돌해결 방법론</t>
  </si>
  <si>
    <t>유재상, 강소라, 이준, 임종욱, 홍유석 (서울대학교)</t>
  </si>
  <si>
    <t>A1.3</t>
  </si>
  <si>
    <t>MDP 모델을 통한 근로자의 육아휴직 결정 요인 분석</t>
  </si>
  <si>
    <t>이현록 (인하대학교)</t>
  </si>
  <si>
    <t>A1.4</t>
  </si>
  <si>
    <t>개인의 정책 준수도를 고려한 사회적 거리두기 정책 최적화</t>
  </si>
  <si>
    <t>신혜림, 이태식 (KAIST)</t>
  </si>
  <si>
    <t>A1.5</t>
  </si>
  <si>
    <t>From E2.2</t>
  </si>
  <si>
    <t>Generalized traveling salesman problem under uncertainty for humanitarian logistics with heterogeneous drones</t>
  </si>
  <si>
    <t>Tae Yeop Kang, Sang Jin Kweon, Hyeong Suk Na, Yuseon Yun (UNIST)</t>
  </si>
  <si>
    <t>A1.6</t>
  </si>
  <si>
    <t>From E2.3</t>
  </si>
  <si>
    <t>행위자 기반 모델을 활용한 Swarm 전술이 전투 효과에 미치는 영향 분석</t>
  </si>
  <si>
    <t>박준혁, 윤봉규 (국방대학교)</t>
  </si>
  <si>
    <t>A 2</t>
  </si>
  <si>
    <t>인간/안전공학 (1)</t>
  </si>
  <si>
    <t>김상호(금오공대)</t>
  </si>
  <si>
    <t>한라룸B</t>
  </si>
  <si>
    <t>From A2.2</t>
  </si>
  <si>
    <t>산업용 협동로봇의 경험품질 정의를 위한 사용자 요구조건 구조화</t>
  </si>
  <si>
    <t>허인석, 알리비아, 사히티, 김범수, 김상호 (금오공과대학교 산업공학과)</t>
  </si>
  <si>
    <t>A2.2</t>
  </si>
  <si>
    <t>From A2.3</t>
  </si>
  <si>
    <t>EMG 신호에 기반한 하지 동작 식별 및 동작 의도 예측</t>
  </si>
  <si>
    <t>권민성, 우종하, 김상호 (금오공과대학교 산업공학과)</t>
  </si>
  <si>
    <t>A2.3</t>
  </si>
  <si>
    <t>From A2.4</t>
  </si>
  <si>
    <t>드론 디자인을 위한 텍스트-이미지 GAI(Generative AI)의 성능에 대해 E(엔지니어링 디자인), P(제품 디자인) 및 A(애프텍티브 디자인) 의미론의 통합이 미치는 영향 연구 Exploring the Impact of Integrating E (Engineering Design), P (Product Design), and A (Affective Design) Semantics on the Performance of Text-to-Image GAI (Generative AI) for Drone Designs</t>
  </si>
  <si>
    <t>자라미엘 (서울대학교 산업공학과), 윤주현(서울대학교 디자인학과), 윤명환(서울대학교 산업공학과)</t>
  </si>
  <si>
    <t>A2.4</t>
  </si>
  <si>
    <t>05/15 추가</t>
  </si>
  <si>
    <t>A 3</t>
  </si>
  <si>
    <t>비즈니스 애널리틱스 (1)</t>
  </si>
  <si>
    <t>이정혜(서울대)</t>
  </si>
  <si>
    <t>한라룸C</t>
  </si>
  <si>
    <t>A3.1</t>
  </si>
  <si>
    <t>해석가능한 딥러닝 기반 시계열 예측 모형을 활용한 합금철 전기로 사업장의 NOx 배출 농도 예측</t>
  </si>
  <si>
    <t>설영진(건국대학교 산업공학과), 이승현(건국대학교 산업공학과), 이지호(건국대학교 산업공학과), 변영철(포항산업과학연구원 (RIST) 미세먼지연구센터), 박현수(포항산업과학연구원 (RIST) 미세먼지연구센터), 윤장혁(건국대학교 산업공학과)</t>
  </si>
  <si>
    <t>A3.2</t>
  </si>
  <si>
    <t>정형 데이터 생성을 위한 다수 조건 기반의 GAN</t>
  </si>
  <si>
    <t>노승찬, 송승환, 박관용, 구병모, 백준걸(고려대학교 일반대학원)</t>
  </si>
  <si>
    <t>A3.3</t>
  </si>
  <si>
    <t>Temporal Matrix Factorization-based Graph Neural Network for Multivariate Time Series Forecasting with Missing Values</t>
  </si>
  <si>
    <t>Suhyeon Kim(Institute of Engineering Research, Seoul National University), Taek-Ho Lee(Institute of Engineering Research，Seoul National University), Junghye Lee(Technology Management，Economics and Policy Program，Seoul National University)</t>
  </si>
  <si>
    <t>A3.4</t>
  </si>
  <si>
    <t>Uncertain Validity Index Based on Non-Parametric Method in Feature Space</t>
  </si>
  <si>
    <t>Changwan Ko, Young-Seon Jeong(Department of Industrial Engineering, Chonnam National University)</t>
  </si>
  <si>
    <t>From F3.3</t>
  </si>
  <si>
    <t>Gray Sheep 문제를 해결하기 위한 cross domain 추천 프로세스 제안 및 효과성 검증 : 영화 산업을 중심으로</t>
  </si>
  <si>
    <t>A 4</t>
  </si>
  <si>
    <t>비즈니스 애널리틱스 (2)</t>
  </si>
  <si>
    <t>신현정(아주대)</t>
  </si>
  <si>
    <t>A4.1</t>
  </si>
  <si>
    <t>강건한 이상 탐지 및 해석을 위한 어텐션의 해석 능력 평가</t>
  </si>
  <si>
    <t>강민정, 이상민(광운대학교 인공지능응용학과)</t>
  </si>
  <si>
    <t>A4.2</t>
  </si>
  <si>
    <t>모델 과잉 확신 오류에 강건한 지식증류 기법</t>
  </si>
  <si>
    <t>이재원, 이상민(광운대학교 인공지능응용학과)</t>
  </si>
  <si>
    <t>A4.3</t>
  </si>
  <si>
    <t>Continual Learning: rEWC</t>
  </si>
  <si>
    <t>김주현, 신현정(아주대학교 산업공학과)</t>
  </si>
  <si>
    <t>A4.4</t>
  </si>
  <si>
    <t>Graph Convolutional Networks with Multiple Graphs</t>
  </si>
  <si>
    <t>윤태환(아주대학교 인공지능학과), 신현정(아주대학교 산업공학과)</t>
  </si>
  <si>
    <t>A4.5</t>
  </si>
  <si>
    <t>From A5.2</t>
  </si>
  <si>
    <t>Hidden Markov Model을 이용한 사용자 리뷰 작성 노력에 대한 관리자 응답의 외부성 분석</t>
  </si>
  <si>
    <t>조현진, 김재경(경희대학교)</t>
  </si>
  <si>
    <t>A 5</t>
  </si>
  <si>
    <t>비즈니스 애널리틱스 (3)</t>
  </si>
  <si>
    <t>곽민정(숭실대)</t>
  </si>
  <si>
    <t>어리목룸</t>
  </si>
  <si>
    <t>A5.1</t>
  </si>
  <si>
    <t>해석 가능한 인공지능과 카노 모델을 활용한 제품 개선방향 도출방법</t>
  </si>
  <si>
    <t>정재연, 이지호, 윤장혁(건국대학교)</t>
  </si>
  <si>
    <t>A5.2</t>
  </si>
  <si>
    <t>RIPA 모델을 적용한 호텔 등급별 비교 분석: 미국 뉴욕 호텔 사례를 중심으로</t>
  </si>
  <si>
    <t>이준, 이병현, 김재경(경희대학교 빅데이터응용학과)</t>
  </si>
  <si>
    <t>A5.3</t>
  </si>
  <si>
    <t>토픽모델링과 퍼지셋 질적비교분석을 활용한 레스토랑 서비스실패 요인 분석</t>
  </si>
  <si>
    <t>장재원, 이병현, 김재경(경희대학교 빅데이터응용학과)</t>
  </si>
  <si>
    <t>A5.4</t>
  </si>
  <si>
    <t>한국어 단어 네트워크 분석</t>
  </si>
  <si>
    <t>이강혁(연세대학교 산업공학과), 김호균(KAIST 문술미래전략대학원), 장호(연세대학교 산업공학과), 김진우(연세대학교 산업공학과), 안광원(연세대학교 산업공학과)</t>
  </si>
  <si>
    <t>A5.5</t>
  </si>
  <si>
    <t>From A4.5</t>
  </si>
  <si>
    <t>Deep One-class Classification with Pseudo Outliers for Robust Anomaly Detection</t>
  </si>
  <si>
    <t>윤도식, 유재홍(인천대학교 산업경영공학과)</t>
  </si>
  <si>
    <t>A 6</t>
  </si>
  <si>
    <t>4차 산업혁명/산업인공지능 (1)</t>
  </si>
  <si>
    <t>손영두(동국대)</t>
  </si>
  <si>
    <t>백록룸</t>
  </si>
  <si>
    <t>A6.1</t>
  </si>
  <si>
    <t>교정된 대조 학습을 활용한 비지도 시계열 이상 탐지</t>
  </si>
  <si>
    <t>이예슬(고려대학교), 백준걸(고려대학교)</t>
  </si>
  <si>
    <t>From D6.2</t>
  </si>
  <si>
    <t>민경서, 이상호, 이기진, 이재환, 손영두 (동국대학교 산업시스템공학과)</t>
  </si>
  <si>
    <t>A6.3</t>
  </si>
  <si>
    <t>LSTM-Autoencoder를 이용한 다이아프램 압축기 고장예지 Fault Prognostics in Diaphragm Compressor Using LSTM-Autoencoder</t>
  </si>
  <si>
    <t>김동욱, 김지민, 박상철 (아주대학교 산업공학과)</t>
  </si>
  <si>
    <t>A6.4</t>
  </si>
  <si>
    <t>산업현장 내 근로자 안전 이상탐지를 위한 다중채널 시그널 기반 그래프 신경망</t>
  </si>
  <si>
    <t>이유진, 이재원, 정종민(광운대학교 인공지능응용학과), 김영기(유니원아이앤씨), 이상민(광운대학교 인공지능응용학과/교신저자)</t>
  </si>
  <si>
    <t>A6.5</t>
  </si>
  <si>
    <t>From D6.1</t>
  </si>
  <si>
    <t>최치현, 이상호, 신석원, 정은재, 손영두 (동국대학교 산업시스템공학과)</t>
  </si>
  <si>
    <t>A 7</t>
  </si>
  <si>
    <t>4차 산업혁명/산업인공지능 (2)</t>
  </si>
  <si>
    <t>김우성(건국대)</t>
  </si>
  <si>
    <t>영주룸</t>
  </si>
  <si>
    <t>From G7.5</t>
  </si>
  <si>
    <t>김재훈 (고려대학교 산업경영공학부), 목충협 (고려대학교 산업경영공학부), 김정인 (고려대학교 산업경영공학부), 김현지 (고려대학교 산업경영공학부), 고효헌 (삼성전자), 윤주연 (삼성전자), 김성범 (고려대학교 산업경영공학부)</t>
  </si>
  <si>
    <t>A7.2</t>
  </si>
  <si>
    <t>Multi-Head Attention을 이용한 비지도 시계열 데이터 변수 선택 방법</t>
  </si>
  <si>
    <t>공지환, 김창욱 (연세대학교 산업공학과)</t>
  </si>
  <si>
    <t>A7.3</t>
  </si>
  <si>
    <t>Self-Supervised Learning for Fault Diagnosis with limited labeled data</t>
  </si>
  <si>
    <t>신범교, 윤현수 (연세대학교 산업공학과)</t>
  </si>
  <si>
    <t>A7.4</t>
  </si>
  <si>
    <t>트랜스포머를 활용한 제주도 풍력 발전량 예측 모형</t>
  </si>
  <si>
    <t>김민식 (경희대 빅데이터응용학과), 한영석 (경희대 빅데이터응용학과), 정재윤 (경희대 산업경영공학과)</t>
  </si>
  <si>
    <t>A 8</t>
  </si>
  <si>
    <t>4차 산업혁명/산업인공지능 (3)</t>
  </si>
  <si>
    <t>이상훈(한남대)</t>
  </si>
  <si>
    <t>올레룸</t>
  </si>
  <si>
    <t>From D7.4</t>
  </si>
  <si>
    <t>류동엽;이흠철;이청용;김재경 (경희대학교 빅데이터응용학과)</t>
  </si>
  <si>
    <t>A8.2</t>
  </si>
  <si>
    <t>딥러닝을 활용한 반도체 제조 공정의 주요 인자 분석</t>
  </si>
  <si>
    <t>신윤경, 길준혁, 이나영, 배장원 (한국기술교육대학교)</t>
  </si>
  <si>
    <t>A8.3</t>
  </si>
  <si>
    <t>실행가능한 설계안 생성을 위한 딥러닝 기반 생성적설계 프레임워크 개발</t>
  </si>
  <si>
    <t>문정윤, 박기정 (인천대학교 산업경영공학과)</t>
  </si>
  <si>
    <t>A8.4</t>
  </si>
  <si>
    <t>양동혁, 신희진, 김도현, 강용신 (차세대융합기술연구원)</t>
  </si>
  <si>
    <t>A8.5</t>
  </si>
  <si>
    <t>Real-Time Detection of Changing-State Active Galactic Nuclei using a Deep Learning Approach</t>
  </si>
  <si>
    <t>Seungsu Kam (Department of Industrial Engineering, UNIST), Jitae Yoo (Artificial Intelligence Graduate School, UNIST), Minsu Shin (Korea Astronomy and Space Science Institute), Sungil Kim (Department of Industrial Engineering, UNIST)</t>
  </si>
  <si>
    <t>A 9</t>
  </si>
  <si>
    <t>확률/통계/품질 (1)</t>
  </si>
  <si>
    <t>이동희(성균관대)</t>
  </si>
  <si>
    <t>우도룸</t>
  </si>
  <si>
    <t>A9.1</t>
  </si>
  <si>
    <t>온라인 리뷰 콘텐츠와 리뷰어의 특성이 리뷰 유용성에 미치는 영향에 대한 리뷰어의 문화적 배경의 조절 역할</t>
  </si>
  <si>
    <t>정다솜;이청용;김재경(경희대학교)</t>
  </si>
  <si>
    <t>A9.2</t>
  </si>
  <si>
    <t>계층적 카테고리 구조를 고려한 고객 클레임 분류</t>
  </si>
  <si>
    <t>이경표, 이동희, 김영민, 장정인(성균관대학교 산업공학과), 김한상(신성 ENG)</t>
  </si>
  <si>
    <t>A9.3</t>
  </si>
  <si>
    <t>로컬 가우시안 프로세스를 통해 센서 노이즈를 고려한 실시간 챔버 온도 모델링</t>
  </si>
  <si>
    <t>김종원, 고영명(포항공과대학교 산업경영공학과)</t>
  </si>
  <si>
    <t>A9.4</t>
  </si>
  <si>
    <t>Examining Supplier Delivery Delinquency Using Survival Analysis</t>
  </si>
  <si>
    <t>주성종, Beau Mesenger(미국공군대학원)</t>
  </si>
  <si>
    <t>A9.5</t>
  </si>
  <si>
    <t>From B10.2</t>
  </si>
  <si>
    <t>허성준, 표석규 (성균관대학교 산업공학과), 이동희 (성균관대학교 산업공학과)</t>
  </si>
  <si>
    <t>A 10</t>
  </si>
  <si>
    <t>비즈니스 애널리틱스/4차산업혁명</t>
  </si>
  <si>
    <t>유재홍(인천대)</t>
  </si>
  <si>
    <t>A10.1</t>
  </si>
  <si>
    <t>From G4.1</t>
  </si>
  <si>
    <t>From F3.2</t>
  </si>
  <si>
    <t>Enhancing recommendation performance using multi attribute-based attention mechanism: Evidence from Amazon.com</t>
  </si>
  <si>
    <t>A10.3</t>
  </si>
  <si>
    <t>From G3.1</t>
  </si>
  <si>
    <t>A10.4</t>
  </si>
  <si>
    <t>From G11.3</t>
  </si>
  <si>
    <t>김정인 (고려대학교 산업경영공학과), 김성범 (고려대학교 산업경영공학부)</t>
  </si>
  <si>
    <t>A10.5</t>
  </si>
  <si>
    <t>From G6.4</t>
  </si>
  <si>
    <t>목충협 (고려대학교 산업경영공학부), 김재훈 (고려대학교 산업경영공학부), 김현지 (고려대학교 산업경영공학부), 김정인 (고려대학교 산업경영공학부), 홍지훈 (삼성전자), 고정흔 (삼성전자), 김성범 (고려대학교 산업경영공학부)</t>
  </si>
  <si>
    <t>A 11</t>
  </si>
  <si>
    <t>경영공학 (1)</t>
  </si>
  <si>
    <t>김성범(고려대)</t>
  </si>
  <si>
    <t>안덕룸</t>
  </si>
  <si>
    <t>From D1.1</t>
  </si>
  <si>
    <t>정지훈,진영봉,장우진 (서울대학교)</t>
  </si>
  <si>
    <t>A11.2</t>
  </si>
  <si>
    <t>From D1.2</t>
  </si>
  <si>
    <t>확정급여형 퇴직연금의 동적 자산배분</t>
  </si>
  <si>
    <t>이동행(미래에셋자산운용);장봉규(포항공과대학교);박지환(미래에셋자산운용);김도연(포항공과대학교)</t>
  </si>
  <si>
    <t>A11.3</t>
  </si>
  <si>
    <t>From D1.3</t>
  </si>
  <si>
    <t>Herding Behaviors in Cryptocurrency Market with Structural Breaks</t>
  </si>
  <si>
    <t>전대영;장봉규;박종호;김창은 (포항공과대학교)</t>
  </si>
  <si>
    <t>A11.4</t>
  </si>
  <si>
    <t>From H6.3</t>
  </si>
  <si>
    <t>이진혁, 송승환, 백준걸 (고려대학교 산업경영공학과)</t>
  </si>
  <si>
    <t>A11.5</t>
  </si>
  <si>
    <t>From H6.4</t>
  </si>
  <si>
    <t>손진아, 백준걸, 송승환 (고려대학교 산업경영공학과)</t>
  </si>
  <si>
    <t>PA</t>
  </si>
  <si>
    <t>포스터 세션 - 4차산업혁명/산업인공지능 (한국전자기술연구원)</t>
  </si>
  <si>
    <t>LG 층</t>
  </si>
  <si>
    <t>Digital Product Passport(DPP)의 개념과 AAS(Asset Administration Shell) 기반의 DPP 연구 동향</t>
  </si>
  <si>
    <t>류승민, 이재현, 신준호(한국전자기술연구원 스마트제조연구센터)</t>
  </si>
  <si>
    <t>시설물 관리를 위한 가상화 운영시스템 설계 및 개발</t>
  </si>
  <si>
    <t>스마트 제조 공정의 인공지능(AI) 학습 및 학습결과를 토대로 유사파형 분석을 통한 제조 공정 모델의 검증</t>
  </si>
  <si>
    <t>스마트 공장에서 빅데이터를 활용한 다중회귀분석을 통해 제조 데이터 예측 모델의 검증</t>
  </si>
  <si>
    <t>From PC21</t>
  </si>
  <si>
    <t>The Effect of the Bright and Dark Sides of Telecommuting on Job Satisfaction</t>
  </si>
  <si>
    <t>서봉군 (한국과학기술정보연구원), 박도형 (국민대학교)</t>
  </si>
  <si>
    <t>PA22</t>
  </si>
  <si>
    <t>Improving the DEA Model with Machine Learning for Characteristic-based R&amp;D Efficiency Analysis</t>
  </si>
  <si>
    <t>차석기 (한국과학기술정보연구원)</t>
  </si>
  <si>
    <t>B sessions (10:50 ~12:20)</t>
  </si>
  <si>
    <t>B 1</t>
  </si>
  <si>
    <t>최적화 (2)</t>
  </si>
  <si>
    <t>권상진(UNIST)</t>
  </si>
  <si>
    <t>B1.1</t>
  </si>
  <si>
    <t>Crowdsourcing Integration on the Last Mile Delivery Platform</t>
  </si>
  <si>
    <t>김재성, 권상진 (UNIST)</t>
  </si>
  <si>
    <t>B1.2</t>
  </si>
  <si>
    <t>A combined truck-and-robot delivery system for last-mile logistics</t>
  </si>
  <si>
    <t>Yuseon Yun, Sang Jin Kweon, Hyeong Suk Na (UNIST)</t>
  </si>
  <si>
    <t>B1.3</t>
  </si>
  <si>
    <t>Robust fleet management in crowdsourced last-mile delivery of online retailers: the role of a mix with private vehicles</t>
  </si>
  <si>
    <t>Kyungduk Moon, Juntaek Hong, Kangbok Lee (POSTECH), Haju Jang (Bank of Korea), Sunil Chopra (Northwestern University)</t>
  </si>
  <si>
    <t>B1.4</t>
  </si>
  <si>
    <t>Empirical Comparison of Meta-Heuristic Approaches to Quantum Circuit Optimization: Evaluating the Impact of Non-Simplification ZX-Rules with Architecture Variations</t>
  </si>
  <si>
    <t>Youngrok Park, Jae Hyeok Lee, In-Chan Choi (고려대학교)</t>
  </si>
  <si>
    <t>B1.5</t>
  </si>
  <si>
    <t>A Review on Selection Methods of Penalty Values in Solving QUBOs on Quantum Annealer</t>
  </si>
  <si>
    <t>Pegah Ziyaei, Jihye Jung, Hyeonseok Choi, In-Chan Choi (고려대학교)</t>
  </si>
  <si>
    <t>B 2</t>
  </si>
  <si>
    <t>인간/안전공학 (2)</t>
  </si>
  <si>
    <t>박재현(인천대)</t>
  </si>
  <si>
    <t>B2.1</t>
  </si>
  <si>
    <t>복합연구모형을 이용한 모바일 스트레스 진단 및 개선 어플리케이션 서비스 품질 측정에 관한 연구</t>
  </si>
  <si>
    <t>차영우, 김민선, 김필성(한국생산기술연구원), 이주연(아주대학교 산업공학과)</t>
  </si>
  <si>
    <t>B2.2</t>
  </si>
  <si>
    <t>마이헬스데이터의 통합 시각화 제안</t>
  </si>
  <si>
    <t>이단비, 김현경, 김가영, 박하윤, 강지우(광운대학교 정보융합학부) 오정묵(광운대학교 산업심리학과), 권혁진(광운대학교 동북아문화산업학부)</t>
  </si>
  <si>
    <t>B2.3</t>
  </si>
  <si>
    <t>Large Language Models as Potential Interviewees: Focused on ChatGPT</t>
  </si>
  <si>
    <t>Jaewoo Lee (Department of Innovation, Yonsei University), Keeheon Lee (Creative Technology Management, Yonsei University)</t>
  </si>
  <si>
    <t>B2.4</t>
  </si>
  <si>
    <t>피부전기 활동 데이터 기반의 실시간 가상현실 멀미 예측 모델 개발</t>
  </si>
  <si>
    <t>성수진, 박재현(인천대학교 산업경영공학과)</t>
  </si>
  <si>
    <t>B2.5</t>
  </si>
  <si>
    <t>상용 상지 외골격 로봇의 농작업 효과성 비교 연구</t>
  </si>
  <si>
    <t>최병규, 문시아, 김대희, 박재현(인천대학교 산업경영공학과)</t>
  </si>
  <si>
    <t>B 3</t>
  </si>
  <si>
    <t>비즈니스 애널리틱스 (4)</t>
  </si>
  <si>
    <t>이연수(숭실대)</t>
  </si>
  <si>
    <t>B3.1</t>
  </si>
  <si>
    <t>웹 기반 데이터를 활용한 네트워크 분석 기반의 사회이슈 탐지 접근법</t>
  </si>
  <si>
    <t>이승현(건국대학교 산업공학과), 이지호(건국대학교 산업공학과), 이재민(한국과학기술정보연구원), 전홍우(한국과학기술정보연구원), 윤장혁(건국대학교 산업공학과)</t>
  </si>
  <si>
    <t>B3.2</t>
  </si>
  <si>
    <t>Text Mining을 활용한 북한의 도발 수준 및 형태 예측</t>
  </si>
  <si>
    <t>차선교, 윤봉규(국방대학교 군사운영분석학과)</t>
  </si>
  <si>
    <t>B3.3</t>
  </si>
  <si>
    <t>Crime Network based Fast Prediction of Criminal Suspects with Neighbor Mutual Information</t>
  </si>
  <si>
    <t>지종호(아주대학교의료원 바이오인공지능센터), 연정흔(아주대학교 인공지능학과), 곽윤신(아주대학교 인공지능학과), 신현정(아주대학교 산업공학과)</t>
  </si>
  <si>
    <t>B3.5</t>
  </si>
  <si>
    <t>업종 특성을 고려한 중소 제조업체 에너지사용량 예측</t>
  </si>
  <si>
    <t>오지영(이화여자대학교 빅데이터분석학과), 민대기(이화여자대학교 경영학부)</t>
  </si>
  <si>
    <t>B3.6</t>
  </si>
  <si>
    <t>From G3.2</t>
  </si>
  <si>
    <t>B 4</t>
  </si>
  <si>
    <t>비즈니스 애널리틱스 (5)</t>
  </si>
  <si>
    <t>전현우(경희대)</t>
  </si>
  <si>
    <t>B4.1</t>
  </si>
  <si>
    <t>불균형 패널 데이터를 이용한 제조업 에너지 효율성의 영역 및 시간별 분석</t>
  </si>
  <si>
    <t>이가현(경희대학교 산업경영공학과), 송병훈(한국전자기술연구원 스마트제조연구센터), 전현우(경희대학교 산업경영공학과)</t>
  </si>
  <si>
    <t>B4.2</t>
  </si>
  <si>
    <t>Wafer Pattern Recognition Using a 3D Image Processing Method in Semiconductor Manufacturing Process</t>
  </si>
  <si>
    <t>송승환, 백준걸(고려대학교 산업경영공학과)</t>
  </si>
  <si>
    <t>B4.3</t>
  </si>
  <si>
    <t>반도체 제조 도메인 특화 지식 그래프 구축을 위한 엔티티 추출 방법 연구</t>
  </si>
  <si>
    <t>박지혜(서울대학교 산업공학과), 김현종(서울대학교 산업공학과), 박소형(서울대학교 산업공학과), 조성준(서울대학교 산업공학과), 전성환(삼성전자)</t>
  </si>
  <si>
    <t>B4.4</t>
  </si>
  <si>
    <t>이상탐지서비스 알고리즘 소개 및 기업 적용 사례</t>
  </si>
  <si>
    <t>이재훈(LG전자 AI빅데이터담당)</t>
  </si>
  <si>
    <t>B4.5</t>
  </si>
  <si>
    <t>From F4.5</t>
  </si>
  <si>
    <t>신현진(아주대학교 인공지능학과 대학원), 이성주(서울대학교 산업공학과)</t>
  </si>
  <si>
    <t>B4.6</t>
  </si>
  <si>
    <t>From H3.4</t>
  </si>
  <si>
    <t>곽윤신(아주대학교 인공지능학과), 신현정(아주대학교 인공지능학과), 지종호(아주대학교 의료원)</t>
  </si>
  <si>
    <t>B 5</t>
  </si>
  <si>
    <t>생산/물류 (1)</t>
  </si>
  <si>
    <t>박건수(서울대)</t>
  </si>
  <si>
    <t>B5.1</t>
  </si>
  <si>
    <t>개별공정 형태의 재구성형 제조시스템에 대한 동적 생산용량 계획 알고리즘 (Dynamic Capacity Scalability Algorithms for Job-shop-type Reconfigurable Manufacturing Systems)</t>
  </si>
  <si>
    <t>리학빈, 김현일, 이승현, 이동호(한양대학교 산업공학과)</t>
  </si>
  <si>
    <t>B5.2</t>
  </si>
  <si>
    <t>조립 라인 설계를 위한 물류시설 부하 측정 계산방법론</t>
  </si>
  <si>
    <t>전우성, 강민정, 이은결, 박상철(아주대학교 산업공학과)</t>
  </si>
  <si>
    <t>B5.3</t>
  </si>
  <si>
    <t>타이어공장에서 성형설비의 로트 크기를 결정하는 연구</t>
  </si>
  <si>
    <t>박태종, 장영재(한국과학기술원 (KAIST))</t>
  </si>
  <si>
    <t>B5.4</t>
  </si>
  <si>
    <t>Optimal Inventory Policy for Upstream When Downstream Follows (s, S) Policy</t>
  </si>
  <si>
    <t>이병권, 임정욱, 박건수(서울대학교 산업공학과)</t>
  </si>
  <si>
    <t>B 6</t>
  </si>
  <si>
    <t>4차 산업혁명/산업인공지능 (4)</t>
  </si>
  <si>
    <t>임대은(강원대)</t>
  </si>
  <si>
    <t>B6.1</t>
  </si>
  <si>
    <t>샘플 별 대조 학습 기반 과대표집을 활용한 설비 상태 진단 프레임워크</t>
  </si>
  <si>
    <t>신승호(인천대학교), 유재홍(인천대학교)</t>
  </si>
  <si>
    <t>B6.2</t>
  </si>
  <si>
    <t>비전 검사 공정에서 배경 정보를 고려한 이상 이미지 분류 문제</t>
  </si>
  <si>
    <t>김윤석(연세대학교);모정훈(연세대학교 산업공학과)</t>
  </si>
  <si>
    <t>B6.3</t>
  </si>
  <si>
    <t>AR-based Remote Inspection for WAAM Adopting Fog Computing</t>
  </si>
  <si>
    <t>Min Su Kang, Dong Hee Lee, Sang Do Noh System Management Engineering, Sung Kyun Kwan University), Duck Bong Kim (Manufacturing and Engineering Technology, Tennessee Technological University)</t>
  </si>
  <si>
    <t>B6.4</t>
  </si>
  <si>
    <t>Contrastive learning for time series anomaly detection using decomposition methods</t>
  </si>
  <si>
    <t>채희웅, 김도균, 조석현, 성은채, 박종헌 (서울대학교 산업공학과)</t>
  </si>
  <si>
    <t>B6.5</t>
  </si>
  <si>
    <t>Heterogeneous Model Fusion for Enhanced Sensor-Based Human Activity Recognition</t>
  </si>
  <si>
    <t>YongKyung Oh(Industry Intelligentization Institute, UNIST), Sungil Kim(Department of Industrial Engineering, UNIST)</t>
  </si>
  <si>
    <t>B6.6</t>
  </si>
  <si>
    <t>From G8.3</t>
  </si>
  <si>
    <t>황순혁 (고려대학교 산업경영공학과), 남규환 (현대모비스 NVH응용기술셀팀), 김상욱 (현대모비스 NVH응용기술셀팀), 박경환 (현대모비스 NVH응용기술셀팀), 김성범 (고려대학교 산업경영공학과)</t>
  </si>
  <si>
    <t>B 7</t>
  </si>
  <si>
    <t>4차 산업혁명/산업인공지능 (5)</t>
  </si>
  <si>
    <t>장재연(가톨릭대)</t>
  </si>
  <si>
    <t>B7.1</t>
  </si>
  <si>
    <t>KOreaPAS : TAPAS 기반의 한국어 특화 표 질의응답 모형</t>
  </si>
  <si>
    <t>오수지, 고유경, 이유경, 강필성 (고려대학교 산업경영공학과)</t>
  </si>
  <si>
    <t>B7.2</t>
  </si>
  <si>
    <t>적응적 자기 지도 학습: 데이터 노이즈에 강건한 표면 이상 탐지 모델 개발</t>
  </si>
  <si>
    <t>류승열 (가톨릭대학교 국제학부), 김건우 (가톨릭대학교 정보통신전자공학부), 장재연 (가톨릭대학교 데이터사이언스학과)</t>
  </si>
  <si>
    <t>B7.3</t>
  </si>
  <si>
    <t>추가학습 없는 BERT를 활용한 시스템 로그 이상치 탐지 Detecting System Log Anomalies in Real-Time using BERT without Additional Training</t>
  </si>
  <si>
    <t>노건호, 이유경, 강필성 (고려대학교 산업경영공학과)</t>
  </si>
  <si>
    <t>B7.4</t>
  </si>
  <si>
    <t>시계열 군집을 위한 시계열 분해 표현학습</t>
  </si>
  <si>
    <t>이재훈 (동의대학교 수리정보통계학과), 이승우 (동의대학교 산업경영빅데이터 공학과), 김두현 (동의대학교 산업경영빅데이터 공학과), 김민희 (동의대학교 산업경영빅데이터 공학과), 심성현 (동의대학교 산업경영빅데이터 공학과)</t>
  </si>
  <si>
    <t>B7.5</t>
  </si>
  <si>
    <t>From H3.5</t>
  </si>
  <si>
    <t>B 8</t>
  </si>
  <si>
    <t>4차 산업혁명/산업인공지능 (6)</t>
  </si>
  <si>
    <t>B8.1</t>
  </si>
  <si>
    <t>철근 항복강도 예측을 위한 시계열 냉각 변수 기반 LSTM-DNN 모델 설계</t>
  </si>
  <si>
    <t>김예진, 김영근 (한동대학교 기계제어공학부)</t>
  </si>
  <si>
    <t>From G8.4</t>
  </si>
  <si>
    <t>김현지, 김성범 (고려대학교 산업경영공학과)</t>
  </si>
  <si>
    <t>B8.3</t>
  </si>
  <si>
    <t>텍스트-평점 상호작용을 반영한 Bert 기반 리뷰 유용성 예측에 관한 연구</t>
  </si>
  <si>
    <t>이흠철;이청용;류동엽;김재경 (경희대학교 빅데이터응용학과)</t>
  </si>
  <si>
    <t>From A7.4</t>
  </si>
  <si>
    <t>Cross-channel Product Recommendation for Multichannel Retailer</t>
  </si>
  <si>
    <t>최이진 (울산과학기술원 산업공학과), 신종경 (울산과학기술원 인공지능대학원), 임치현(울산과학기술원 산업공학과)</t>
  </si>
  <si>
    <t>B8.5</t>
  </si>
  <si>
    <t>심층신경망을 활용한 적층제조 운영성과 예측 기반 적층제조 특화설계 파라미터 추천 시스템</t>
  </si>
  <si>
    <t>김규동(인천대학교), 박기정(인천대학교)</t>
  </si>
  <si>
    <t>B8.6</t>
  </si>
  <si>
    <t>From G6.3</t>
  </si>
  <si>
    <t>정진용, 김성범 (고려대학교 산업경영공학과)</t>
  </si>
  <si>
    <t>B 9</t>
  </si>
  <si>
    <t>확률/통계/품질 (2)</t>
  </si>
  <si>
    <t>조용규(강남대)</t>
  </si>
  <si>
    <t>Reliability Improvement of Circular k-out-of-n: G Balanced Systems through Center of Gravity</t>
  </si>
  <si>
    <t>조용규(강남대학교 산업공학전공), 백승민, 고영명(POSTECH 산업경영공학과)</t>
  </si>
  <si>
    <t>B9.2</t>
  </si>
  <si>
    <t>Phase-type 고장시간 분포를 갖는 이종 구성품들로 구성된 혼합중복시스템의 신뢰도 모형</t>
  </si>
  <si>
    <t>김흥섭(창원대학교 산업시스템공학과)</t>
  </si>
  <si>
    <t>B9.3</t>
  </si>
  <si>
    <t>시계열 이상치 탐지에서의 불확실성 기반 동적 임계치 설정</t>
  </si>
  <si>
    <t>이정민, 이지윤, 김성범(고려대학교 산업경영공학과)</t>
  </si>
  <si>
    <t>B9.4</t>
  </si>
  <si>
    <t>반도체 생산라인의 불량 혐의 설비 예측 방법에 관한 연구</t>
  </si>
  <si>
    <t>고하늬(성균관대학교 정보통신대학 반도체디스플레이공학과), 노상도(성균관대학교 공과대학 산업공학과)</t>
  </si>
  <si>
    <t>B 10</t>
  </si>
  <si>
    <t>[워킹그룹] 4차 산업혁명 시대의 품질공학</t>
  </si>
  <si>
    <t>B10.1</t>
  </si>
  <si>
    <t>공정 이력 데이터 기반 다단계-다중설비 제조 공정의 최종 품질 예측 방법</t>
  </si>
  <si>
    <t>최승현, 김광재 (POSTECH 산업경영공학과)</t>
  </si>
  <si>
    <t>From B10.3</t>
  </si>
  <si>
    <t>반도체 공간적 특성을 고려한 웨이퍼 테스트 데이터의 언더샘플링 방법 개발: 잠재 불량 분류 모델 개발 사례 연구</t>
  </si>
  <si>
    <t>배영목, 김광재 (POSTECH 산업경영공학과)</t>
  </si>
  <si>
    <t>B10.3</t>
  </si>
  <si>
    <t>From B10.4</t>
  </si>
  <si>
    <t>Semantic Segmentation을 활용한 특수강 선재 온도 측정 및 전장 경도 예측</t>
  </si>
  <si>
    <t>표석규 (성균관대학교 산업공학과), 이동희 (성균관대학교 산업공학과)</t>
  </si>
  <si>
    <t>B10.4</t>
  </si>
  <si>
    <t>From B10.5</t>
  </si>
  <si>
    <t>신호 데이터를 활용한 설비 상태 진단 프레임워크</t>
  </si>
  <si>
    <t>유재홍 (인천대학교 산업경영공학과)</t>
  </si>
  <si>
    <t>B10.5</t>
  </si>
  <si>
    <t>From B10.6</t>
  </si>
  <si>
    <t>디지털 트윈 고도화를 위한 성숙도 평가 관점 도출 및 프레임워크 개발 연구 초록</t>
  </si>
  <si>
    <t>송호준, 이동희, 노상도, 신완선 (성균관대학교 산업공학과)</t>
  </si>
  <si>
    <t>B10.6</t>
  </si>
  <si>
    <t>조호진, 임치현 (UNIST 산업공학과)</t>
  </si>
  <si>
    <t>B 11</t>
  </si>
  <si>
    <t>기타 산업공학/경영과학 (1)</t>
  </si>
  <si>
    <t>B11.1</t>
  </si>
  <si>
    <t>Sarcasm Classification: Cost/Benefit Analysis of Few-shot Prompting GPT-3</t>
  </si>
  <si>
    <t>Joseph Kim (Department of Innovation, Yonsei University), Jeong Hoon Jang (Quantitative Risk Management, Yonsei University), Keeheon Lee (Creative Technology Management, Yonsei University)</t>
  </si>
  <si>
    <t>B11.2</t>
  </si>
  <si>
    <t>전망 이론 관점에서 ICT 벤처기업의 지분 구조와 위험 선호도</t>
  </si>
  <si>
    <t>정도범 (한국과학기술정보연구원)</t>
  </si>
  <si>
    <t>B11.3</t>
  </si>
  <si>
    <t>디지털 정부 정책 텍스트 분석을 통한 기술 트렌드의 동향 파악 및 전망</t>
  </si>
  <si>
    <t>김혜강, Keeheon Lee (Creative Technology Management, Yonsei University)</t>
  </si>
  <si>
    <t>B11.4</t>
  </si>
  <si>
    <t>메타버스시대의 공연예술</t>
  </si>
  <si>
    <t>송은아 (청주대학교 연극학과), 임준묵 (한밭대학교 창의융합학과)</t>
  </si>
  <si>
    <t>B11.5</t>
  </si>
  <si>
    <t>From F3.1</t>
  </si>
  <si>
    <t>홍세인, 김재경(경희대학교 빅데이터응용학과)</t>
  </si>
  <si>
    <t>PB</t>
  </si>
  <si>
    <t>포스터 세션 - 제조공학, 인간/안전공학, 정보시스템, 공공/산업체 응용</t>
  </si>
  <si>
    <t>PB1</t>
  </si>
  <si>
    <t>기계가공 특징형상 인식을 위한 그래프 네트워크 신경망</t>
  </si>
  <si>
    <t>김지희 (강릉원주대학교 산업공학과), 이경선 (강원대학교 산업공학과), 이진원 (강릉원주대학교 산업경영공학과)</t>
  </si>
  <si>
    <t>PB2</t>
  </si>
  <si>
    <t>고성능 폴리머 적층제조의 Material Addition Rate 기반 에너지소비 분석</t>
  </si>
  <si>
    <t>김명준, 박기정 (인천대학교 산업경영공학과)</t>
  </si>
  <si>
    <t>PB3</t>
  </si>
  <si>
    <t>5 MW 급 풍력발전기 베어링 성능평가장비 구축</t>
  </si>
  <si>
    <t>이장용 (한국생산기술연구원)</t>
  </si>
  <si>
    <t>PB4</t>
  </si>
  <si>
    <t>산업재해 요양기간에 영향을 미치는 요인 파악</t>
  </si>
  <si>
    <t>명재홍, 정제훈, 최호준, 이예승, 이진원 (강릉원주대학교 산업경영공학과)</t>
  </si>
  <si>
    <t>PB5</t>
  </si>
  <si>
    <t>The workload of manual pushing and pulling trolleys in delivery services</t>
  </si>
  <si>
    <t>정홍인, 등준걸 (경성대학교 산업경영공학과)</t>
  </si>
  <si>
    <t>PB6</t>
  </si>
  <si>
    <t>Effects of functional electrical stimulation therapy on balance and gait in subacute stroke patients</t>
  </si>
  <si>
    <t>남민주, 정용범 (대구대학교), 김창걸 (GOS Co., Ltd.), 김명권 (대구대학교 재활과학대학 물리치료학과)</t>
  </si>
  <si>
    <t>PB7</t>
  </si>
  <si>
    <t>가상현실 트레드밀 보행 과업 사용자 경험 분석 연구</t>
  </si>
  <si>
    <t>유일선 (동덕여자대학교 HCI사이언스전공)</t>
  </si>
  <si>
    <t>PB8</t>
  </si>
  <si>
    <t>물리적 측면에서의 사용자 중심의 전동 킥보드 주행 안전성 평가 지표 제안: 급정지와 회피 맥락을 중심으로</t>
  </si>
  <si>
    <t>배재후, 하성윤, 이재인, 서동훈, 왕차이, 윤명환 (서울대학교 산업공학과)</t>
  </si>
  <si>
    <t>허정, 박정연, 송예인, 정우철, 윤별이, 최명빈, 윤명환 (서울대학교 산업공학과)</t>
  </si>
  <si>
    <t>PB10</t>
  </si>
  <si>
    <t>일상재구성법을 이용한 AI 피트니스 어플리케이션 사용자 가치 분석</t>
  </si>
  <si>
    <t>성수진, 김대희, 문시아, 이찬형, 박재현 (인천대학교 산업경영공학과)</t>
  </si>
  <si>
    <t>PB11</t>
  </si>
  <si>
    <t>산업재해 관련 연구동향 및 건설업 재해 요인 분석 Research Trends of Industrial Accidents and Accident Analysis of Construction Industry</t>
  </si>
  <si>
    <t>이지현, 김기태 (한밭대학교 산업경영공학과)</t>
  </si>
  <si>
    <t>PB12</t>
  </si>
  <si>
    <t>특허데이터 기반 생성형 인공지능의 진화와 과학기술분야 파급효과 분석</t>
  </si>
  <si>
    <t>김소영, 김혜원, 홍성화 (한국과학기술정보연구원)</t>
  </si>
  <si>
    <t>PB13</t>
  </si>
  <si>
    <t>사이언스맵과 딥러닝 기반의 미래 고성장 과학기술 이슈 탐색과 주요 사례 분석</t>
  </si>
  <si>
    <t>김혜원, 황지나, 김소영 (한국과학기술정보연구원)</t>
  </si>
  <si>
    <t>PB14</t>
  </si>
  <si>
    <t>고객추천지수를 활용한 이용 고객 추적 분석 연구-ScienceON 서비스 사례를 중심으로</t>
  </si>
  <si>
    <t>김상국 (한국과학기술정보연구원)</t>
  </si>
  <si>
    <t>PB15</t>
  </si>
  <si>
    <t>차량상부 집전장치 자동검지장치의 성능 검증을 위한 시험 항목 도출 연구</t>
  </si>
  <si>
    <t>박성호, 장홍석, 유정훈, 김상활 (한국산업기술시험원), 김정연 (투아이시스(주))</t>
  </si>
  <si>
    <t>인구추계 및 교육 공공 빅데이터 기반 행정 정책 제안: 대전 유성구 개발 예정지역을 중심으로</t>
  </si>
  <si>
    <t>김태구, 나웅재, 양서연, 박여진 (국립한밭대학교 산업경영공학과)</t>
  </si>
  <si>
    <t>PB17</t>
  </si>
  <si>
    <t>중소 제조기업 제품 대상의 비대면 공동 사후관리 서비스 플랫폼 Non-face-to-face joint follow-up service platform for products of small and medium-sized manufacturing companies</t>
  </si>
  <si>
    <t>이승훈, 정연조, 오세곡 ((주)엑센솔루션)</t>
  </si>
  <si>
    <t>PB18</t>
  </si>
  <si>
    <t>컴퓨팅 리소스 공유활용을 위한 연구데이터커먼즈 프레임워크 구축 방안 연구</t>
  </si>
  <si>
    <t>송사광, 조민희, 이미경, 김다솔, 박성은, 이상백, 임형준 (한국과학기술정보연구원 연구데이터공유센터)</t>
  </si>
  <si>
    <t>PB19</t>
  </si>
  <si>
    <t>연구소프트웨어 공유·활용을 위한 학술 인프라 설계</t>
  </si>
  <si>
    <t>조민희 (한국과학기술정보연구원)</t>
  </si>
  <si>
    <t>PB20</t>
  </si>
  <si>
    <t>직접노무비가 계산가격에 미치는 영향에 관한 연구 - 직접재료비와 외주가공비의 직렬다중매개효과를 중심으로 -</t>
  </si>
  <si>
    <t>강경목 (국방과학연구소 재무실)</t>
  </si>
  <si>
    <t>PB21</t>
  </si>
  <si>
    <t>From H1.1</t>
  </si>
  <si>
    <t>개회식 및 초청강연 (13:30 ~14:30)</t>
  </si>
  <si>
    <t>랜딩볼룸A</t>
  </si>
  <si>
    <t>개회선언</t>
  </si>
  <si>
    <t>조직위원장 환영사, 대한산업공학회장 인사</t>
  </si>
  <si>
    <t>초청강연 : 포스코 DX 기술연구소장 김미영 "Digital Twin: Future of Manufacturing and Beyond"</t>
  </si>
  <si>
    <t>C sessions (14:40 ~16:10)</t>
  </si>
  <si>
    <t>C 1</t>
  </si>
  <si>
    <t>최적화 (3)</t>
  </si>
  <si>
    <t>고영명(POSTECH)</t>
  </si>
  <si>
    <t>C1.1</t>
  </si>
  <si>
    <t>Vehicle Routing Problem with Stochastic Vehicles</t>
  </si>
  <si>
    <t>황태강, 성현서, 이가희, 임채준, 이충목 (한국외국어대학교)</t>
  </si>
  <si>
    <t>From C1.3</t>
  </si>
  <si>
    <t>Robust Portfolio Optimization Using Tweet-Based Uncertainty Sets</t>
  </si>
  <si>
    <t>Nguyen Tran Hong Phuc, Young Myoung Ko (포항공과대학교)</t>
  </si>
  <si>
    <t>C1.3</t>
  </si>
  <si>
    <t>From C1.4</t>
  </si>
  <si>
    <t>Embedding Quantum Computing Principles in a Metaheuristic to Enhance the Search Ability</t>
  </si>
  <si>
    <t>최병일, 정지혜, 이태훈, 은준엽, 최인찬 (고려대학교)</t>
  </si>
  <si>
    <t>C1.4</t>
  </si>
  <si>
    <t>From C1.5</t>
  </si>
  <si>
    <t>Computational Experiences in Embedding Quantum Operators in a Metaheuristic Algorithm</t>
  </si>
  <si>
    <t>정지혜, 최병일, 은준엽, 최인찬 (고려대학교)</t>
  </si>
  <si>
    <t>C1.5</t>
  </si>
  <si>
    <t>From E2.4</t>
  </si>
  <si>
    <t>친환경 염색공정을 위한 인공지능 기반의 최적화 공정 추천 모형 개발</t>
  </si>
  <si>
    <t>이환, 노상도, 최혜경, 세예드모하마드메흐디싸자디예, 박지수 (성균관대학교) 손현식 (다이텍 연구원)</t>
  </si>
  <si>
    <t>C 2</t>
  </si>
  <si>
    <t>인간/안전공학 (3)</t>
  </si>
  <si>
    <t>김현경(광운대)</t>
  </si>
  <si>
    <t>C2.1</t>
  </si>
  <si>
    <t>고령자의 사용자 경험을 고려한 키오스크 인터페이스 디자인 제안</t>
  </si>
  <si>
    <t>김가영, 김현경(광운대학교 정보융합학부), 강민정(서울디지털재단 디지털정책팀), 류기정, 박태준(브레인앤리서치)</t>
  </si>
  <si>
    <t>C2.2</t>
  </si>
  <si>
    <t>문헌 조사를 통한 건강 데이터 시각화 방법 비교 분석</t>
  </si>
  <si>
    <t>박하윤, 김현경, 이단비, 김가영, 강지우(광운대학교 정보융합학부), 오정묵(광운대학교 산업심리학과)</t>
  </si>
  <si>
    <t>C2.5</t>
  </si>
  <si>
    <t>From A2.1</t>
  </si>
  <si>
    <t>Philjun Moon, Hyesun Chung, Eunseo Lee, Seoyeon Yoon, Kitae Hwang, Jungmin Ryu, Qinghua Piao, Sojeong Yoon, Hyeonyeong Lee, Woojin Park (Department of Industrial Engineering, Seoul National University)</t>
  </si>
  <si>
    <t>C 3</t>
  </si>
  <si>
    <t>비즈니스 애널리틱스 (6)</t>
  </si>
  <si>
    <t>채봉석(캔사스주립대)</t>
  </si>
  <si>
    <t>C3.1</t>
  </si>
  <si>
    <t>ChatGPT x DALL-E 광고창작물과 사람의 광고창작물이 고객의 구매의도에 미치는 영향 비교: 명품 브랜드 중심으로</t>
  </si>
  <si>
    <t>이다현(경희대학교 빅데이터응용학과), 최륜희(경희대학교 경영학과), 권오병(경희대학교 경영학과)</t>
  </si>
  <si>
    <t>이은서(경희대학교 빅데이터응용학과), 황경화(경희대학교 빅데이터응용학과), 권오병(경희대학교 경영학과)</t>
  </si>
  <si>
    <t>3요소 이론을 이용한 외식업 종사자들의 직무만족 요인 분석</t>
  </si>
  <si>
    <t>채봉석(캔사스주립대), Chwen Sheu(캔사스주립대), 박은혜(가천대학교);조명(캔사스주립대)</t>
  </si>
  <si>
    <t>C3.5</t>
  </si>
  <si>
    <t>From E3.3</t>
  </si>
  <si>
    <t>C 4</t>
  </si>
  <si>
    <t>정보시스템 (1)</t>
  </si>
  <si>
    <t>한준희(부산대)</t>
  </si>
  <si>
    <t>From C4.5</t>
  </si>
  <si>
    <t>서승범, 오동찬, 이유정 (한국신용정보원)</t>
  </si>
  <si>
    <t>C4.2</t>
  </si>
  <si>
    <t>From C4.1</t>
  </si>
  <si>
    <t>오동찬, 서승범(한국신용정보원 기업데이터실)</t>
  </si>
  <si>
    <t>C4.3</t>
  </si>
  <si>
    <t>From C4.2</t>
  </si>
  <si>
    <t>블록체인 기반 표준진료지침 연합 개발 방안 및 평가</t>
  </si>
  <si>
    <t>이덕상, 송민석(POSTECH 산업경영공학과)</t>
  </si>
  <si>
    <t>C4.4</t>
  </si>
  <si>
    <t>From C4.3</t>
  </si>
  <si>
    <t>Development of large scale Agent Based Modeling Simulator with Microservice architecture</t>
  </si>
  <si>
    <t>Duguma Yeshitla Habtemariam, Agung Nugraha, Gian Antariksa, Jihwan Lee (Industrial and Data Engineering, Pukyong National University)</t>
  </si>
  <si>
    <t>From C4.4</t>
  </si>
  <si>
    <t>완전 동형 개인 정보 보호하에서 규칙 학습에 의한 추론</t>
  </si>
  <si>
    <t>최지현, 이윤호, 홍정식(서울과학기술대학교 데이터사이언스학과)</t>
  </si>
  <si>
    <t>C 5</t>
  </si>
  <si>
    <t>생산/물류 (2)</t>
  </si>
  <si>
    <t>김병인(POSTECH)</t>
  </si>
  <si>
    <t>C5.1</t>
  </si>
  <si>
    <t>Improving the emergency rescue system using a drone ambulance: A trajectory analysis in the Euclidean plane</t>
  </si>
  <si>
    <t>Eunbi Kim(School of Industrial and Management Engineering， Korea University), Joonyup Eun(Graduate School of Management of Technology， Korea University), Taesu Cheong(School of Industrial and Management Engineering， Korea University)</t>
  </si>
  <si>
    <t>C5.2</t>
  </si>
  <si>
    <t>의약품 생산에서 하이브리드 프로세스 및 주문 수락을 고려한 분산 흐름 상점 문제에 대한 메타 휴리스틱</t>
  </si>
  <si>
    <t>이승재, 김병수(인천대학교 산업경영공학과)</t>
  </si>
  <si>
    <t>C5.3</t>
  </si>
  <si>
    <t>Sustainable Cross-Filling: Optimizing Transshipment to Reduce Greenhouse Gas Emissions in Cold Supply Chains</t>
  </si>
  <si>
    <t>Vu Thi Thanh Hang, Jeonghan Ko(아주대학교 산업공학과)</t>
  </si>
  <si>
    <t>C5.4</t>
  </si>
  <si>
    <t>지속가능한 친환경 말단배송 최적운용 및 효과평가</t>
  </si>
  <si>
    <t>이병철, 류영태(경희대학교 인공지능학과), 송병덕(경희대학교 산업경영공학과)</t>
  </si>
  <si>
    <t>C5.5</t>
  </si>
  <si>
    <t>방향이 제한된 가상 그리드 레이아웃을 통한 자율이동로봇(AMR) 라우팅</t>
  </si>
  <si>
    <t>방인혜, 김병인(포항공과대학교 산업경영공학과), 김용구(삼성디스플레이)</t>
  </si>
  <si>
    <t>C 6</t>
  </si>
  <si>
    <t>4차 산업혁명/산업인공지능 (7)</t>
  </si>
  <si>
    <t>박경수(부산대)</t>
  </si>
  <si>
    <t>C6.1</t>
  </si>
  <si>
    <t>3D 기반 디지털 트윈을 활용한 공장 내업 모니터링 시스템 개발 Development of In-Factory Monitoring System using 3D-based Digital Twin</t>
  </si>
  <si>
    <t>이상석 ((주)윈정보기술), 김동욱 ((주)윈정보기술), 김용진 ((주)윈정보기술), 정수용 ((주)윈정보기술), 서준식 ((주)신광이엔지), 박영근 ((주)스텝포워드)</t>
  </si>
  <si>
    <t>C6.2</t>
  </si>
  <si>
    <t>초정밀 배터리 부품의 불량 검출을 위한 앙상블 학습 기반 알고리즘 개발</t>
  </si>
  <si>
    <t>김해중 (경기대학교 산업경영공학과), 김민석 (한국교통대학교 산업경영공학과), 김유민 (한국교통대학교 산업경영공학과), 김민경 (스마트비전텍), 황준 (한국교통대학교 항공기계설계), 나승우 (한국교통대학교 산학협력단)</t>
  </si>
  <si>
    <t>C6.3</t>
  </si>
  <si>
    <t>시뮬레이션과 강화학습을 활용한 디스플레이 세정공정 이송작업 최적화</t>
  </si>
  <si>
    <t>박지환, 노상도(성균관대학교 산업공학과)</t>
  </si>
  <si>
    <t>C6.4</t>
  </si>
  <si>
    <t>공정 데이터를 활용한 가열로 지능형 기계화 학습 모델 및 자동 갱신용 ML_OPS 환경 개발</t>
  </si>
  <si>
    <t>한동현 (한국생산성본부), 조서영 (경기대학교 산업경영공학과), 백승지 (한국생산성본부), 한지혜 (성균관대학교 경영학과), 이영재 (한국생산성본부)</t>
  </si>
  <si>
    <t>C6.5</t>
  </si>
  <si>
    <t>크레인 간 간섭을 고려한 조선소 강재적치장 크레인 스케줄링 연구</t>
  </si>
  <si>
    <t>조영인 (서울대학교 조선해양공학과), 윤희창 (서울대학교 조선해양공학과), 성새날 (한국조선해양 생산기술연구소), 우종훈 (서울대학교 조선해양공학과)</t>
  </si>
  <si>
    <t>C 7</t>
  </si>
  <si>
    <t>4차 산업혁명/산업인공지능 (8)</t>
  </si>
  <si>
    <t>이학연(서울과기대)</t>
  </si>
  <si>
    <t>C7.1</t>
  </si>
  <si>
    <t>제약만족문제 기반 그룹여행추천시스템</t>
  </si>
  <si>
    <t>권우철;최일영;허혁(경희대학교 대학원 );김재경(경희대학교 경영대학)</t>
  </si>
  <si>
    <t>C7.2</t>
  </si>
  <si>
    <t>Siamese 구조를 활용한 의류와 액세서리 간의 어울림 학습 및 추천 Compatibility Learning and Recommendation between Clothing and Accessories Using Siamese Structure</t>
  </si>
  <si>
    <t>김우찬, 최동구 (포항공과대학교 산업경영공학과)</t>
  </si>
  <si>
    <t>C7.3</t>
  </si>
  <si>
    <t>From C7.4</t>
  </si>
  <si>
    <t>항공사 서비스에서 지각된 고객 가치가 고객 만족도에 미치는 영향: BERTopic 방법론을 중심으로</t>
  </si>
  <si>
    <t>정의주;이청용;이병현;김재경 (경희대학교)</t>
  </si>
  <si>
    <t>C7.4</t>
  </si>
  <si>
    <t>From C7.5</t>
  </si>
  <si>
    <t>음악 테마를 활용한 음악 감정 분류에 관한 연구</t>
  </si>
  <si>
    <t>이태헌(연세대학교);모정훈 (연세대학교 산업공학과)</t>
  </si>
  <si>
    <t>C7.5</t>
  </si>
  <si>
    <t>From C3.4</t>
  </si>
  <si>
    <t xml:space="preserve">IoT데이터 분석을 통한 고객 경험 혁신        </t>
  </si>
  <si>
    <t>장세훈 (LG전자 AI빅데이터담당)</t>
  </si>
  <si>
    <t>C 8</t>
  </si>
  <si>
    <t>4차 산업혁명/산업인공지능 (9)</t>
  </si>
  <si>
    <t>백수정(한밭대)</t>
  </si>
  <si>
    <t>C8.1</t>
  </si>
  <si>
    <t>LCD 디스플레이 Photo 라인의 다목적 가중합을 최대화를 위한 강화학습 기반 동적 분산형 일정계획 방법론</t>
  </si>
  <si>
    <t>이하은(인천대학교), 김관호(인천대학교 산업경영공학과)</t>
  </si>
  <si>
    <t>C8.2</t>
  </si>
  <si>
    <t>From C8.3</t>
  </si>
  <si>
    <t>Flow-Shop 생산 라인에서의 디지털 트윈 기반 작업자 알람 프레임워크 개발</t>
  </si>
  <si>
    <t>이기한, 이관우, 장승환, 박상철 (아주대학교 산업공학과)</t>
  </si>
  <si>
    <t>C8.3</t>
  </si>
  <si>
    <t>From C8.4</t>
  </si>
  <si>
    <t>디지털 트윈을 활용한 제조 공장 자재 관리 및 납품 시스템</t>
  </si>
  <si>
    <t>장승환, 이기한, 서지태, 이가은, 박상철 (아주대학교 산업공학과)</t>
  </si>
  <si>
    <t>C8.4</t>
  </si>
  <si>
    <t>From C8.5</t>
  </si>
  <si>
    <t>다중중 에이전트 강화학습 및 그래프 인공 신경망 기반 유연 잡샵 스케줄링 연구</t>
  </si>
  <si>
    <t>오승헌, 우종훈 (서울대학교 조선해양공학과)</t>
  </si>
  <si>
    <t>C8.5</t>
  </si>
  <si>
    <t>From C7.3</t>
  </si>
  <si>
    <t>설명가능한 추천시스템을 위한 대규모 언어 모델의 활용</t>
  </si>
  <si>
    <t>김지현;이흠철;김재경 (경희대학교)</t>
  </si>
  <si>
    <t>C 9</t>
  </si>
  <si>
    <t>[기업특별_하나금융] 금융 속 AI는 어디까지 왔나?</t>
  </si>
  <si>
    <t>김민희(하나금융융합기술원)</t>
  </si>
  <si>
    <t>C9.1</t>
  </si>
  <si>
    <t>하나금융그룹 하나금융융합기술원 소개</t>
  </si>
  <si>
    <t>C9.2</t>
  </si>
  <si>
    <t>하나금융그룹 내 AI 신용평가모형 개발 실사례 및 시사점</t>
  </si>
  <si>
    <t>전종하(하나금융융합기술원)</t>
  </si>
  <si>
    <t>C9.3</t>
  </si>
  <si>
    <t>AI 기반 자금세탁 의심거래 위험평가 시스템 개발: 수신 및 외환 거래를 중심으로</t>
  </si>
  <si>
    <t>임형준(하나금융융합기술원)</t>
  </si>
  <si>
    <t>C9.4</t>
  </si>
  <si>
    <t>금융특화 챗봇을 위한 NLP 및 KE 기술 적용 사례</t>
  </si>
  <si>
    <t>구형민(하나금융융합기술원)</t>
  </si>
  <si>
    <t>C9.5</t>
  </si>
  <si>
    <t>Wrap-up 및 채용직무상담 안내</t>
  </si>
  <si>
    <t>C 10</t>
  </si>
  <si>
    <t>[워킹그룹] 시스템 최적화 (1)</t>
  </si>
  <si>
    <t>김현정(KAIST)</t>
  </si>
  <si>
    <t>C10.1</t>
  </si>
  <si>
    <t>대기시간 제약 하에 재작업을 고려하는 동적 혼합 흐름공정에 대한 심층 강화학습 기반 스케줄링 (A Deep Reinforcement Learning based Scheduling Approach for Dynamic Hybrid Flow Shops with Reworks under Queue Time Limits)</t>
  </si>
  <si>
    <t>김여름, 김현일, 이동호 (한양대학교 산업공학과)</t>
  </si>
  <si>
    <t>C10.2</t>
  </si>
  <si>
    <t>반도체 공정 장비의 비주기적 스케줄링을 위한 혼합정수계획법</t>
  </si>
  <si>
    <t>안정선, 김현정 (KAIST 산업및시스템공학과)</t>
  </si>
  <si>
    <t>C10.3</t>
  </si>
  <si>
    <t>Multi-Profit Orienteering Problem 문제를 해결하기 위한 동적 계획법 기반의 알고리즘 (Dynamic Programming-based algorithm for the Multi-Profit Orienteering Problem)</t>
  </si>
  <si>
    <t>김현준 (가천대학교 산업공학전공), 김병인 (POSTECH 산업경영공학과)</t>
  </si>
  <si>
    <t>C10.4</t>
  </si>
  <si>
    <t>Job Shop 스케줄링을 위한 Active 스케줄 기반의 모방학습</t>
  </si>
  <si>
    <t>이제훈, 김현정 (KAIST 산업및시스템공학과)</t>
  </si>
  <si>
    <t>C10.5</t>
  </si>
  <si>
    <t>Approximate Dynamic Programming Approach for Airport Gate Assignment Problem</t>
  </si>
  <si>
    <t>김학용, 김준영, 이경식 (서울대학교 산업공학과)</t>
  </si>
  <si>
    <t>C 11</t>
  </si>
  <si>
    <t>[기획_고려대1] 디지털전환을 위한 우수 솔루션 및 구축 사례</t>
  </si>
  <si>
    <t>강지훈(한국공학대)</t>
  </si>
  <si>
    <t>주제</t>
  </si>
  <si>
    <t>글로벌 공급망 이슈에 따른 디지털 전환 전략</t>
  </si>
  <si>
    <t>주최</t>
  </si>
  <si>
    <t>고려대학교 산학협력단, 공동주관 : (사)지능형제조융합연구조합, i-CON 스마트제조(이노비즈협회)</t>
  </si>
  <si>
    <t>C11.1</t>
  </si>
  <si>
    <t>제품CPS와 제조 DX 융합 동시공학을 지원하는 제품생애주기관리 방법론</t>
  </si>
  <si>
    <t>블루비즈랩 안용호(블루비즈랩)</t>
  </si>
  <si>
    <t>C11.2</t>
  </si>
  <si>
    <t>중대재해처벌법 대응 밎 ESG 경영을 위한 안전보건환경 솔루션 (SHE) 소개</t>
  </si>
  <si>
    <t>열린기술 이주혁(열린기술)</t>
  </si>
  <si>
    <t>C11.3</t>
  </si>
  <si>
    <t>대중소 기업간 제조데이터 디지털협업플랫폼 기술개발</t>
  </si>
  <si>
    <t>더블유피에스 이주기(더불유피에스)</t>
  </si>
  <si>
    <t>C11.4</t>
  </si>
  <si>
    <t>다변량 데이터 셋에서 품질 향상을 위한 공정 데이터 분석 시스템(PDAS) 소개</t>
  </si>
  <si>
    <t>김원태(미래융합정보기술)</t>
  </si>
  <si>
    <t>PC</t>
  </si>
  <si>
    <t>포스터 세션 - 4차산업혁명/산업인공지능</t>
  </si>
  <si>
    <t>PC1</t>
  </si>
  <si>
    <t>파우치형 2차 전지 X-Ray 검사 시 Tray의 유격에 따른 기울어져 발생하는 검사 오류 개선 방안</t>
  </si>
  <si>
    <t>PC2</t>
  </si>
  <si>
    <t>실시간 화재 감지 및 추적을 위한 앙상블 딥러닝 모델</t>
  </si>
  <si>
    <t>이수련 (KTDS)</t>
  </si>
  <si>
    <t>Anomaly Transformer 기반의 회전기계 이상치 탐지 분석</t>
  </si>
  <si>
    <t>이규철 (경희대학교 인공지능학과), 김영훈 (경희대학교 산업경영공학과)</t>
  </si>
  <si>
    <t>PC4</t>
  </si>
  <si>
    <t>강지수, 한성원 (고려대학교 산업경영공학과)</t>
  </si>
  <si>
    <t>딥러닝 알고리즘 기반 병충해 농작물 판별 모델</t>
  </si>
  <si>
    <t>신의진, 노영후, 홍정윤, 박유나 (단국대학교 경영공학과), 김영지 (단국대학교 식량생명공학과), 조재형 (단국대학교 경영공학과)</t>
  </si>
  <si>
    <t>PC6</t>
  </si>
  <si>
    <t>클라우드 서비스 기반 딥러닝 얼굴인식 키오스크</t>
  </si>
  <si>
    <t>신의진, 최재흥, 남희경, 김승환, 김경룡 (단국대학교 경영공학과)</t>
  </si>
  <si>
    <t>PC7</t>
  </si>
  <si>
    <t>프로브카드 제조 공정에서 딥러닝(CNN)을 활용한 결함 검출 및 분류 연구</t>
  </si>
  <si>
    <t>여인기, 김선욱 (단국대학교 산업공학과)</t>
  </si>
  <si>
    <t>PC8</t>
  </si>
  <si>
    <t>FDM 3D 프린터의 동작 상태 분류를 위한 센서 부착 위치 중요도 분석</t>
  </si>
  <si>
    <t>김병수, 유나현, 백수정, 배성민 (한밭대학교)</t>
  </si>
  <si>
    <t>PC9</t>
  </si>
  <si>
    <t>멀티모달을 사용하는 AI 면접에서의 공정성 개선 Improving Fairness in AI Interview using Multi-Modal Settings</t>
  </si>
  <si>
    <t>김창우(동국대학교 인공지능학과), 윤종연(동국대학교 통계학과), 최진호(Genesis Lab), 이우진(동국대학교 AI 융합대학 &amp; 인공지능학과)</t>
  </si>
  <si>
    <t>PC10</t>
  </si>
  <si>
    <t>XAI 기법을 활용한 이상치 발생요인 규명: 선박운항데이터를 활용한 사례연구​</t>
  </si>
  <si>
    <t>박민규 (부경대학교 산업데이터공학융합전공), 김현주 (한국조선해양기자재연구원), 김시은 (부경대학교 산업데이터공학융합전공), 이지환 (부경대학교 산업및데이터공학과)</t>
  </si>
  <si>
    <t>PC11</t>
  </si>
  <si>
    <t>환경 변화에 강건한 불량 탐지 모델 구축을 위한 도메인 일반화 프레임워크 Domain generalization framework for building environmentally robust defect detection mode</t>
  </si>
  <si>
    <t>이성호, 심재웅 (서울과학기술대학교 데이터사이언스학과)</t>
  </si>
  <si>
    <t>PC12</t>
  </si>
  <si>
    <t>차량 평가 계측 데이터 분석 과정 자동화 소프트웨어 및 UI 구축</t>
  </si>
  <si>
    <t>최진우 (서울대학교 산업공학과), 임항규, 이학준 (현대위아 전동화검증팀), 김어진, 김현종 (서울대학교 산업공학과), 이지웅 (현대위아 전동화검증팀), 조성준 (서울대학교 산업공학과)</t>
  </si>
  <si>
    <t>PC13</t>
  </si>
  <si>
    <t>다중 동적 합의체를 고려한 PBFT 성능 분석 시뮬레이터 설계</t>
  </si>
  <si>
    <t>이존휘, 이재영, 최진영 (아주대학교 산업공학과)</t>
  </si>
  <si>
    <t>PC14</t>
  </si>
  <si>
    <t>지속적 학습을 적용한 용접 공정 이상 탐지 모델</t>
  </si>
  <si>
    <t>오소향, 김남기, 왕지남 (아주대학교 산업공학과)</t>
  </si>
  <si>
    <t>PC15</t>
  </si>
  <si>
    <t>형강 압연공정에서의 가열로 설비제어 최적화를 위한 인공지능 기반 데이터 분석 연구</t>
  </si>
  <si>
    <t>백민재, 정세빈, 최혜림, 김기문, 박민수, 장규진 (엠아이큐브솔루션), 최성욱, 김길수 (동국제강)</t>
  </si>
  <si>
    <t>PC16</t>
  </si>
  <si>
    <t>AI 기반 사상압연 제어 시스템을 위한 데이터 분석 및 인자 도출에 관한 연구</t>
  </si>
  <si>
    <t>성시민, 맹영준, 서상진, 장규진, 박민수 (엠아이큐브솔루션), 박춘수, 김길수 (동국제강)</t>
  </si>
  <si>
    <t>PC17</t>
  </si>
  <si>
    <t>딥러닝을 활용한 용접 강관 비파괴 검사 이미지 결함 탐지를 위한 가상 결함 생성 기법 개발</t>
  </si>
  <si>
    <t>이창현, 김선영 (울산대학교 IT융합학과), 김균엽 (InterX), 유희진 (HyundaiRB), 이수동 (울산대학교 산업경영공학과)</t>
  </si>
  <si>
    <t>PC18</t>
  </si>
  <si>
    <t>딥러닝 기반 객체인식을 활용한 엔진 호스 체결 누락 탐지</t>
  </si>
  <si>
    <t>김창영, 조현건 (울산대학교 산업경영공학부), 최준혁 (울산대학교 조선해양공학부), 김정환, 최봉문, 황진석, 방희란 ((주)에이테크), 이창헌, 남용희, 박지수 ((주)동성정공), 이수동 (울산대학교 산업경영공학부)</t>
  </si>
  <si>
    <t>PC19</t>
  </si>
  <si>
    <t>Stable Diffusion model을 활용한 도로 크랙 이미지 데이터셋 구축</t>
  </si>
  <si>
    <t>홍지수, 한상혁, 최형준, 우희재, 원윤정, 황시원, 강성우 (인하대학교 산업경영공학과)</t>
  </si>
  <si>
    <t>PC20</t>
  </si>
  <si>
    <t>From PE10</t>
  </si>
  <si>
    <t>이채원, 박인범 (명지대학교 산업경영공학과)</t>
  </si>
  <si>
    <t>From PE2</t>
  </si>
  <si>
    <t>PC22</t>
  </si>
  <si>
    <t>D sessions (16:30 ~18:00)</t>
  </si>
  <si>
    <t>D 1</t>
  </si>
  <si>
    <t>[기업특별_전자기술연구원/생산성본부/워킹그룹] 산업인공지능과 산업디지털전환</t>
  </si>
  <si>
    <t>장태우(경기대)</t>
  </si>
  <si>
    <t>From A6.2</t>
  </si>
  <si>
    <t>김연수, 임용준, Thi Thu Huyen -Vu, 장태우(경기대학교 산업시스템공학과)</t>
  </si>
  <si>
    <t>D1.2</t>
  </si>
  <si>
    <t>From C8.2</t>
  </si>
  <si>
    <t>이성태(인천대학교), 김종은(인천대학교), 유우식(인천대학교 산업경영공학과)</t>
  </si>
  <si>
    <t>D1.3</t>
  </si>
  <si>
    <t>From B8.2</t>
  </si>
  <si>
    <t>김민석, 김대호, 최동구, 고영명(포항공과대학교 산업경영공학과)</t>
  </si>
  <si>
    <t>05/13 추가</t>
  </si>
  <si>
    <t>D1.5</t>
  </si>
  <si>
    <t>From G8.2</t>
  </si>
  <si>
    <t>구강 스캐너 이미지내의 치아 영역 검출을 위한 딥러닝 기반 실시간 세그멘테이션 알고리즘 개발</t>
  </si>
  <si>
    <t>박나윤, 김태민, 김지훈, 송경진, 변유진, 강민주, 김재곤 (인천대학교 산업경영공학과)</t>
  </si>
  <si>
    <t>D 2</t>
  </si>
  <si>
    <t>[특별세션_다임리서치/포스코DX] 산업 물류를 위한 무인 로봇 시스템의 현재와 미래</t>
  </si>
  <si>
    <t>장영재(KAIST)</t>
  </si>
  <si>
    <t>D2.1</t>
  </si>
  <si>
    <t>글로벌 제조 DX 트랜드 및 제조 AI 디지털 트윈</t>
  </si>
  <si>
    <t>D2.2</t>
  </si>
  <si>
    <t>포스코DX 로봇자동화 사업과 적용 사례</t>
  </si>
  <si>
    <t>최선아, 신흥재, 윤석준(포스코DX)</t>
  </si>
  <si>
    <t>D2.3</t>
  </si>
  <si>
    <t>로봇 기반 무인화 - 자율화 공장 구축을 위한 스마트 엔지니어링 플랫폼</t>
  </si>
  <si>
    <t>황설(다임리서치)</t>
  </si>
  <si>
    <t>D 3</t>
  </si>
  <si>
    <t>[기업특별_VMS Solutions] 클라우드 기반 APS 서비스 개발</t>
  </si>
  <si>
    <t>김보현(한국생산기술연구원)</t>
  </si>
  <si>
    <t>D3.1</t>
  </si>
  <si>
    <t>APS(Advanced Planning &amp; Scheduling) 구축을 위한 데이터 모델링 방법 및 활용 사례</t>
  </si>
  <si>
    <t>정홍진, 백재용, 박근홍, 정민혁 ((주)브이엠에스 솔루션스 솔루션사업부)</t>
  </si>
  <si>
    <t>D3.2</t>
  </si>
  <si>
    <t>What If Simulation을 이용한 생산 계획 활용 사례</t>
  </si>
  <si>
    <t>백재용, 정홍진, 추헌성, 유연혁 ((주)브이엠에스 솔루션스 솔루션사업부)</t>
  </si>
  <si>
    <t>D3.3</t>
  </si>
  <si>
    <t>병목공정 진단을 위한 OCR기반 데이터 인터페이스 기술 개발</t>
  </si>
  <si>
    <t>김다윗, 정용희, 김보현, 김준 (한국생산기술연구원 디지털전환연구부문)</t>
  </si>
  <si>
    <t>D3.4</t>
  </si>
  <si>
    <t>딥러닝 기반 사출성형 공정의 병목 발생 진단 및 사전예측 기술 개발</t>
  </si>
  <si>
    <t>정용희, 김준, 김보현 (한국생산기술연구원)</t>
  </si>
  <si>
    <t>D 4</t>
  </si>
  <si>
    <t>[기업특별_LG CNS] DX 기술 트렌드 및 컨설팅 사례</t>
  </si>
  <si>
    <t>이주한(LG CNS)</t>
  </si>
  <si>
    <t>D4.1</t>
  </si>
  <si>
    <t>DX시대의 SCM Trend 변화</t>
  </si>
  <si>
    <t>손무성 담당(LG CNS SCM DX사업담당)</t>
  </si>
  <si>
    <t>D4.2</t>
  </si>
  <si>
    <t>SaaS기반 통합구매플랫폼 서비스 사례</t>
  </si>
  <si>
    <t>윤주영 팀장(LG CNS SCM Innovation팀)</t>
  </si>
  <si>
    <t>D4.3</t>
  </si>
  <si>
    <t>온라인 풀필먼트 센터의 분류 작업 생산성 개선 사례: Batch Pick to Put-Wall System</t>
  </si>
  <si>
    <t>김광태 총괄컨설턴트(LG CNS A&amp;O센터)</t>
  </si>
  <si>
    <t>이치호 위원, 명승록 선임, 정상원 선임(LG CNS Entrue 마켓인털리전스그룹)</t>
  </si>
  <si>
    <t>D4.5</t>
  </si>
  <si>
    <t>기업의 TX(Total eXperience) 개선을 위한 Digital PI 방법론</t>
  </si>
  <si>
    <t>김광연 그룹장, 최기돈 총괄 컨설턴트(LG CNS Entrue 데이터/AI전략그룹)</t>
  </si>
  <si>
    <t>Data기반의 ESG경영을 위한 ESG-DX 플랫폼 추진 방안</t>
  </si>
  <si>
    <t>조현민 그룹장, 김진우 총괄컨설턴트 (LG CNS Entrue 공공/엔지니어링그룹)</t>
  </si>
  <si>
    <t>D 5</t>
  </si>
  <si>
    <t>공공/산업체 응용 (1)</t>
  </si>
  <si>
    <t>이주용(강원대)</t>
  </si>
  <si>
    <t>From D5.3</t>
  </si>
  <si>
    <t>From D5.4</t>
  </si>
  <si>
    <t>From D5.5</t>
  </si>
  <si>
    <t>From F2.4</t>
  </si>
  <si>
    <t>From D8.1</t>
  </si>
  <si>
    <t>천연가스 수요예측 분야의 인공지능 응용사례</t>
  </si>
  <si>
    <t>박철웅 (한국가스공사 수급계획부)</t>
  </si>
  <si>
    <t>D 6</t>
  </si>
  <si>
    <t>4차 산업혁명/산업인공지능 (10)</t>
  </si>
  <si>
    <t>송병덕(경희대)</t>
  </si>
  <si>
    <t>From D6.3</t>
  </si>
  <si>
    <t>시계열성을 반영한 반도체 공정 이력 데이터의 불확실성 인과 관계 모델</t>
  </si>
  <si>
    <t>채고은 (고려대학교 산업경영공학과), 이지윤 (고려대학교 산업경영공학과), 정진용 (고려대학교 산업경영공학과), 황순혁 (고려대학교 산업경영공학과), 노현균 (삼성전자), 김승욱 (삼성전자), 최한림 (삼성전자), 김성범 (고려대학교 산업경영공학과)</t>
  </si>
  <si>
    <t>From D6.4</t>
  </si>
  <si>
    <t>다변량 시계열 분석 및 데이터 증강기법을 사용한 설비 이상 탐지 및 진단</t>
  </si>
  <si>
    <t>백민재, 김성범 (고려대학교 산업경영공학과)</t>
  </si>
  <si>
    <t>D6.3</t>
  </si>
  <si>
    <t>From D6.5</t>
  </si>
  <si>
    <t>SVDD를 활용한 다양한 작동 조건에서 전기 기계 시스템의 이상 탐지</t>
  </si>
  <si>
    <t>조주현, 송영원, 김덕영 (포항공과대학교 산업경영공학과)</t>
  </si>
  <si>
    <t>D 7</t>
  </si>
  <si>
    <t>4차 산업혁명/산업인공지능 (11)</t>
  </si>
  <si>
    <t>심성현(동의대)</t>
  </si>
  <si>
    <t>From G7.4</t>
  </si>
  <si>
    <t>문지원, 송승환, 이진혁, 백준걸 (고려대학교 산업경영공학과)</t>
  </si>
  <si>
    <t>From D7.3</t>
  </si>
  <si>
    <t>독립변수들 간의 상호관계 학습을 위한 CoRepNet</t>
  </si>
  <si>
    <t>심성현 (동의대학교 산업경영빅데이터공학과), 김도희, 배혜림 (부산대학교 산업공학과 산업데이터공학융합전공)</t>
  </si>
  <si>
    <t>D7.3</t>
  </si>
  <si>
    <t>From D7.5</t>
  </si>
  <si>
    <t>Flow-based Neural Differential Equations for Time series Analysis</t>
  </si>
  <si>
    <t>YongKyung Oh (Industry Intelligentization Institute, UNIST), Sungil Kim (Department of Industrial Engineering, UNIST)</t>
  </si>
  <si>
    <t>From G7.3</t>
  </si>
  <si>
    <t>박경근 (고려대학교 배터리-스마트팩토리학과), 백준걸 (고려대학교 산업경영공학과)</t>
  </si>
  <si>
    <t>D7.5</t>
  </si>
  <si>
    <t>D 8</t>
  </si>
  <si>
    <t>[기업특별_SK Hynix] SK 하이닉스 반도체제조공정 AI</t>
  </si>
  <si>
    <t>김창욱(연세대)</t>
  </si>
  <si>
    <t>D8.1</t>
  </si>
  <si>
    <t>멀티 모달 딥러닝을 이용한 반도체 장비 변화 감지 시스템</t>
  </si>
  <si>
    <t>임채일(SK Hynix), 김현민(연세대학교), 김창욱(연세대학교)</t>
  </si>
  <si>
    <t>D8.2</t>
  </si>
  <si>
    <t>DDR5 서버 보드에서 검증 효율성 향상을 위한 딥러닝 기반 Worst-Signal 검출 방법론</t>
  </si>
  <si>
    <t>이원철(SK Hynix), 김창욱(연세대학교)</t>
  </si>
  <si>
    <t>D8.3</t>
  </si>
  <si>
    <t>Manpower 최적화 모델을 이용한 Multi-Project 인력 운용 방안</t>
  </si>
  <si>
    <t>염윤정(SK Hynix), 권순걸(연세대학교)</t>
  </si>
  <si>
    <t>D8.4</t>
  </si>
  <si>
    <t>가상 계측 정합성 개선을 위한 온라인 준지도 학습 방법론</t>
  </si>
  <si>
    <t>노도형(SK Hynix), 김창욱(연세대학교)</t>
  </si>
  <si>
    <t>D8.5</t>
  </si>
  <si>
    <t>NAND Memory 불량분석을 위한 Focused Ion Beam 이미지 이상탐지</t>
  </si>
  <si>
    <t>김정형(SK Hynix), 임형구(연세대학교), 김창욱(연세대학교)</t>
  </si>
  <si>
    <t>D 9</t>
  </si>
  <si>
    <t>임수석(한국철도공사)</t>
  </si>
  <si>
    <t>D9.1</t>
  </si>
  <si>
    <t>철도역사내 안내 및 수화물 이송 자율주행로봇 개발 검증</t>
  </si>
  <si>
    <t>최성필 책임연구원(한국철도공사)</t>
  </si>
  <si>
    <t>D9.2</t>
  </si>
  <si>
    <t>대심도 철도시설 고위험 재난대응 통합관리시스템 개발 및 검증</t>
  </si>
  <si>
    <t>임형석 책임연구원(한국철도공사)</t>
  </si>
  <si>
    <t>D9.3</t>
  </si>
  <si>
    <t>철도 종사자의 인적오류 분석․평가․예방 기술개발</t>
  </si>
  <si>
    <t>김장욱 책임연구원(한국철도공사)</t>
  </si>
  <si>
    <t>D9.4</t>
  </si>
  <si>
    <t>철도차량 이상 상태 자동검지를 위한 스마트 유지보수 장치 개발</t>
  </si>
  <si>
    <t>박수면 전임연구원(한국철도공사)</t>
  </si>
  <si>
    <t>D9.5</t>
  </si>
  <si>
    <t>철도시설물 자동화 점검시스템 운영 및 유지보수 연계 기술 개발</t>
  </si>
  <si>
    <t>이상민 책임연구원(한국철도공사)</t>
  </si>
  <si>
    <t>[기획_고려대2] 상황적응형 동적생산계획/학습 및 최적 생산 분석/예측 분석</t>
  </si>
  <si>
    <t>D10.1</t>
  </si>
  <si>
    <t>“상황적응형 동적생산계획/학습 및 최적 생산 분석/예측” 통합플랫폼 소개</t>
  </si>
  <si>
    <t>배경한 이사장(KIDMA)</t>
  </si>
  <si>
    <t>D10.2</t>
  </si>
  <si>
    <t>글로벌 수요 예측 및 시장·산업 동향의 분석/예측 기술</t>
  </si>
  <si>
    <t>김은비(고려대학교)</t>
  </si>
  <si>
    <t>D10.3</t>
  </si>
  <si>
    <t>AI 융합 End-to-end 재구성 가능 GVC협업 시스템 개발</t>
  </si>
  <si>
    <t>박철홍(VMS솔루션즈 )</t>
  </si>
  <si>
    <t>D10.4</t>
  </si>
  <si>
    <t>AI기반 재구성 가능 제조시스템 생산플래닝기술 개발</t>
  </si>
  <si>
    <t>최윤혁(엠아이큐브솔루션스)</t>
  </si>
  <si>
    <t>PD</t>
  </si>
  <si>
    <t>포스터 세션 - 4차산업혁명/산업인공지능, 비즈니스 애널리틱스</t>
  </si>
  <si>
    <t>PD1</t>
  </si>
  <si>
    <t>클러스터링을 활용한 탄약 오작용 결과 분석</t>
  </si>
  <si>
    <t>정영진, 지현빈, 김수형, 김동혁, 박하영, 이유민 (인하대학교 산업경영공학과) 김규현 (한화에어로스페이스), 강성우 (인하대학교 산업경영공학과)</t>
  </si>
  <si>
    <t>PD2</t>
  </si>
  <si>
    <t>AR 기반 원격 교각시공 철근 작업 가이드 기능 개발</t>
  </si>
  <si>
    <t>이상규 (한국건설기술연구원)</t>
  </si>
  <si>
    <t>PD3</t>
  </si>
  <si>
    <t>입력 정보 차원 증가에 따른 비지도 클러스터링 기반 고장 유형 분류의 성능 분석</t>
  </si>
  <si>
    <t>유나현, 백수정 (한밭대학교)</t>
  </si>
  <si>
    <t>PD4</t>
  </si>
  <si>
    <t>국내 중소기업 지원을 위한 데이터 기반 디지털ESG 체계 제안</t>
  </si>
  <si>
    <t>배재현 (한국생산성본부 스마트제조컨설팅), 전현우 (경희대학교 산업경영공학과), 백승지, 이영재 (한국생산성본부 스마트제조컨설팅), 한지혜 (성균관대학교 경영학과)</t>
  </si>
  <si>
    <t>Energy Storage System Real-time Operation Problem under Demand Response Market</t>
  </si>
  <si>
    <t>김대호, 최동구 (POSTECH), 임재현 (서울대학교)</t>
  </si>
  <si>
    <t>PD6</t>
  </si>
  <si>
    <t>제품 사용경험 기간을 고려한 소비자 니즈 분석 및 제품 개선방향 도출</t>
  </si>
  <si>
    <t>구하연, 이지호, 김대헌, 윤장혁 (건국대학교)</t>
  </si>
  <si>
    <t>PD7</t>
  </si>
  <si>
    <t>특허소송 예측 및 위험도 분석을 위한 머신러닝 기반의 접근법</t>
  </si>
  <si>
    <t>홍준희, 이승현, 이지호, 윤장혁 (건국대학교)</t>
  </si>
  <si>
    <t>PD8</t>
  </si>
  <si>
    <t>제품 및 서비스 개선을 위한 가용기술 도출: 특허와 상표 데이터 활용</t>
  </si>
  <si>
    <t>박서인, 이지호, 이승현, 윤장혁 (건국대학교)</t>
  </si>
  <si>
    <t>PD9</t>
  </si>
  <si>
    <t>경상남도 소상공인 경쟁력 강화를 위한 경기 동향과 상가정보 분석 기반 전략 수립</t>
  </si>
  <si>
    <t>안민영, 성상현, 유동희 (경상국립대학교 경영정보학과)</t>
  </si>
  <si>
    <t>PD10</t>
  </si>
  <si>
    <t>인구혼잡도 분석지표 개발</t>
  </si>
  <si>
    <t>이예솜, 성상현 (경상국립대학교 경영정보학과)</t>
  </si>
  <si>
    <t>PD11</t>
  </si>
  <si>
    <t>장애인 관절 각도 데이터를 활용한 머신러닝 기반의 재활운동 능력 평가에 관한 연구</t>
  </si>
  <si>
    <t>여채윤 (경희대학교 인공지능학과), 조용원, 박진혁, 안시후, 김상민, 김정인 (고려대학교 산업경영공학과), 이상민(광운대학교 정보융합학부), 이민구 (고려대학교 의과대학), 김영훈 (경희대학교 산업경영공학과)</t>
  </si>
  <si>
    <t>PD12</t>
  </si>
  <si>
    <t>Identifying High-Risk States and Treatments in T2DM Patients using Dead-ends</t>
  </si>
  <si>
    <t>Chanyoung Park (School of Industrial Management Engineering, Korea University), Ga Eun Nam (Department of Family Medicine, Korea University Guro Hospital, College of Medicine, Korea University), Hyo Kyung Lee (School of Industrial Management Engineering, Korea University)</t>
  </si>
  <si>
    <t>PD13</t>
  </si>
  <si>
    <t>온라인 여행사(OTA)의 고객 만족도 향상을 위한 서비스 품질 요인 분석</t>
  </si>
  <si>
    <t>박지훈, 한민탁 (명지대학교 산업경영공학과)</t>
  </si>
  <si>
    <t>PD15</t>
  </si>
  <si>
    <t>Hadoop Cluster 환경에서 Spark를 활용한 Association Rule 탐색 방법에 대한 연구</t>
  </si>
  <si>
    <t>박건현, 김민수 (부경대학교 산업및데이터공학과 산업데이터공학융합전공)</t>
  </si>
  <si>
    <t>PD16</t>
  </si>
  <si>
    <t>프롬프트 러닝을 활용한 리뷰 텍스트 기반 추천시스템</t>
  </si>
  <si>
    <t>황선진 (서울과학기술대학교 데이터사이언스학과), 강채원, 이영훈 (서울과학기술대학교 산업공학과)</t>
  </si>
  <si>
    <t>PD17</t>
  </si>
  <si>
    <t>적은 자원에서의 설명가능한 인공지능 및 수도라벨링을 통한 데이터 증강기법 : 조절가능한 범위의 데이터셋 사용</t>
  </si>
  <si>
    <t>차유호 (서울과학기술대학교 데이터사이언스학과), 이영훈 (서울과학기술대학교 산업공학과)</t>
  </si>
  <si>
    <t>PD18</t>
  </si>
  <si>
    <t>리뷰 감성을 활용한 평점의 유용성 연구</t>
  </si>
  <si>
    <t>윤선영 (서울과학기술대학교 데이터사이언스학과), 이영훈 (서울과학기술대학교 산업공학과)</t>
  </si>
  <si>
    <t>PD19</t>
  </si>
  <si>
    <t>Cycle-GAN 기반 야간 야생동물 이미지 변환을 통한 탐지모델 제안</t>
  </si>
  <si>
    <t>윤민석 (서울과학기술대학교 데이터사이언스학과), 이영훈 (서울과학기술대학교 산업공학과)</t>
  </si>
  <si>
    <t>PD20</t>
  </si>
  <si>
    <t>An Optimized Algorithm of Pedestrian Classification for Linear Queue Detection</t>
  </si>
  <si>
    <t>채성원, 김주명, 이상민 (서울대학교 산업공학과)</t>
  </si>
  <si>
    <t>PD21</t>
  </si>
  <si>
    <t>From PH</t>
  </si>
  <si>
    <t>거시경제 지표를 활용한 금융 시장 분석에 관한 조사 연구</t>
  </si>
  <si>
    <t>최인수 (KAIST 산업및시스템공학과), 이근영 (2e Consulting), 고우성 (연세대학교 경제학과/컴퓨터과학과), 장윤태 (연세대학교 수학과), 강기민 (KAIST 산업및시스템공학과), 이도영 (경희대학교 산업경영공학과), 노유진, 이지윤 (숭실대학교 산업정보시스템공학과), 김우창 (KAIST 산업및시스템공학과)</t>
  </si>
  <si>
    <t>PD22</t>
  </si>
  <si>
    <t>금융 및 관련 서비스 분야에서의 투명성과 설명성의 중요성과 네트워크 및 그래프 기반의 설명력 개선 - 논문 리뷰를 중심으로</t>
  </si>
  <si>
    <t>최인수 (KAIST 산업및시스템공학과), 박민영 (동국대학교 산업시스템공학과), 양은혜 (숭실대학교 산업정보시스템공학과), 양희진 (동국대학교 산업시스템공학과), 이동우 (한양대학교 산업공학과), 임소영 (경희대학교 산업경영공학과), 김우창 (KAIST 산업및시스템공학과)</t>
  </si>
  <si>
    <t>PD23</t>
  </si>
  <si>
    <t>시계열 예측 모형의 소프트 보팅을 통한 포트폴리오 최적화 모형</t>
  </si>
  <si>
    <t>최인수 (KAIST 산업및시스템공학과), 손창기 (경희대학교 빅데이터응용학과), 이도영 (경희대학교 산업경영공학과), 김장호 (경희대학교 산업경영공학과), 김우창 (KAIST 산업및시스템공학과)</t>
  </si>
  <si>
    <t>PD24</t>
  </si>
  <si>
    <t>대출 신청 데이터 세트에서의 오버 샘플링 기반 분류 실험 성능 분석</t>
  </si>
  <si>
    <t>최인수, 배형립, 최석환, 김우창 (KAIST 산업및시스템공학과)</t>
  </si>
  <si>
    <t>06월 02일(금)</t>
  </si>
  <si>
    <t>E sessions (9:00 ~10:30)</t>
  </si>
  <si>
    <t>E 1</t>
  </si>
  <si>
    <t>최적화 (4)</t>
  </si>
  <si>
    <t>서경민(한양대)</t>
  </si>
  <si>
    <t>E1.1</t>
  </si>
  <si>
    <t>A genetic algorithm for scheduling problem in cell culturing</t>
  </si>
  <si>
    <t>Paola Perez Mendoza, Kiseok Sung (강릉원주대학교)</t>
  </si>
  <si>
    <t>E1.2</t>
  </si>
  <si>
    <t>위치 기반 할당 제약을 고려한 배터리 공정 스케줄링</t>
  </si>
  <si>
    <t>이상욱, 김현정 (KAIST)</t>
  </si>
  <si>
    <t>E1.3</t>
  </si>
  <si>
    <t>선입선출 제약이 있는 트윈 크레인 작업할당 문제를 위한 유전 알고리즘</t>
  </si>
  <si>
    <t>김보성, 박정태, 홍순도 (부산대학교)</t>
  </si>
  <si>
    <t>E1.4</t>
  </si>
  <si>
    <t>건축 단열재 생산 공정에서의 주문 순서 최적화를 위한 디스패칭 휴리스틱 개발</t>
  </si>
  <si>
    <t>박혜진, 이민서, 한진일 (숭실대학교)</t>
  </si>
  <si>
    <t>E1.5</t>
  </si>
  <si>
    <t>Optimizing the production scheduling of non-identical parallel machines considering the carbon emissions savings</t>
  </si>
  <si>
    <t>Dagyo Kweon, Sangjin Kweon, Nakyung Lee (UNIST)</t>
  </si>
  <si>
    <t>E1.6</t>
  </si>
  <si>
    <t>From E2.1</t>
  </si>
  <si>
    <t>OHT 운영 최적화를 위한 DEVS 기반 OCS 시뮬레이션 모델 개발 DEVS-based OHT Control System Simulation Development for Optimized Operation of Overhead Hoist Transfers</t>
  </si>
  <si>
    <t>조승완, 박희문, 서경민 (한양대학교)</t>
  </si>
  <si>
    <t>E 2</t>
  </si>
  <si>
    <t>[기획_포스텍] 자율주행차 전환 시대의 스마트 신호체계 운영</t>
  </si>
  <si>
    <t>최동구(POSTECH)</t>
  </si>
  <si>
    <t>E2.1</t>
  </si>
  <si>
    <t>From E9.1</t>
  </si>
  <si>
    <t>딥러닝을 이용한 자율주행차와 일반차 혼재 상황에서의 단기 교통 흐름 예측</t>
  </si>
  <si>
    <t>황윤태, 최동구, 박형준, 한선진 (POSTECH 산업경영공학과)</t>
  </si>
  <si>
    <t>E2.2</t>
  </si>
  <si>
    <t>From E9.2</t>
  </si>
  <si>
    <t>교통 흐름 최적 제어를 위한 실시간 교통정보를 반영하는 교차로 디지털 트윈 모델</t>
  </si>
  <si>
    <t>고민섭, 임해리, 임태규, 김덕영 (POSTECH 산업경영공학과)</t>
  </si>
  <si>
    <t>E2.3</t>
  </si>
  <si>
    <t>From E9.3</t>
  </si>
  <si>
    <t>오픈데이터 기반 교통 시뮬레이션 모델 자동 생성</t>
  </si>
  <si>
    <t>류현영, 송민석, 박해균 (POSTECH 산업경영공학과)</t>
  </si>
  <si>
    <t>E2.4</t>
  </si>
  <si>
    <t>From E9.4</t>
  </si>
  <si>
    <t>다중 교차로 교통 신호 패턴 전이 최적화</t>
  </si>
  <si>
    <t>김한솔, 김준, 권오현, 김병인 (POSTECH 산업경영공학과)</t>
  </si>
  <si>
    <t>E 3</t>
  </si>
  <si>
    <t>비즈니스 애널리틱스 (7)</t>
  </si>
  <si>
    <t>강창묵(숭실대)</t>
  </si>
  <si>
    <t>이청용, 장동수, 김동언, 김재경(경희대학교 빅데이터응용학과)</t>
  </si>
  <si>
    <t>E3.2</t>
  </si>
  <si>
    <t>식품안전 점검 자동화 시스템 구축을 위한 식품 분야 감성사전 구축</t>
  </si>
  <si>
    <t>김정연(경희대학교 빅데이터응용학과), 이다현(경희대학교 빅데이터응용학과), 이은서(경희대학교 빅데이터응용학과), 박예린(경희대학교 빅데이터응용학과), 신윤종(경희대학교 인공지능학과), 권오병(경희대학교 경영학과)</t>
  </si>
  <si>
    <t>From E3.4</t>
  </si>
  <si>
    <t>깃허브 데이터 기반 개발자 헤드헌팅 후보군 자동 추천 프레임워크</t>
  </si>
  <si>
    <t>김민찬(서울과학기술대학교 데이터사이언스학과), 이학연(서울과학기술대학교 산업공학과)</t>
  </si>
  <si>
    <t>E3.4</t>
  </si>
  <si>
    <t>From E3.5</t>
  </si>
  <si>
    <t>BERT 기반의 개인 맞춤형 수강 과목 추천 시스템 구축</t>
  </si>
  <si>
    <t>임규희, 임유석, 강창묵, 이수지(숭실대학교 산업정보시스템공학과)</t>
  </si>
  <si>
    <t>E 4</t>
  </si>
  <si>
    <t>비즈니스 애널리틱스 (8)</t>
  </si>
  <si>
    <t>배혜림(부산대)</t>
  </si>
  <si>
    <t>E4.1</t>
  </si>
  <si>
    <t>From H3.1</t>
  </si>
  <si>
    <t>From E4.1</t>
  </si>
  <si>
    <t>온라인 AI교육 LMS에서 수집된 로그데이터를 활용한 학습유형별 학업성과 예측</t>
  </si>
  <si>
    <t>김향미, 정혜연, 조수현, 박지민(LG AI연구원)</t>
  </si>
  <si>
    <t>E4.3</t>
  </si>
  <si>
    <t>프로세스 마이닝 기반 반도체 설비 시뮬레이션 모델 자동 생성</t>
  </si>
  <si>
    <t>이덕상(포항공과대학교 산업경영공학과), 박강아(포항공과대학교 산업경영공학과), 송민석(포항공과대학교 산업경영공학과), 이진연(삼성전자 DS부문 설비기술연구소), 이대연(삼성전자 DS부문 설비기술연구소)</t>
  </si>
  <si>
    <t>E4.4</t>
  </si>
  <si>
    <t>R-POSA: RPA 도입이 비즈니스 프로세스 혁신에 미치는 영향을 평가할 수 있는 시뮬레이션 기반 분석 방법</t>
  </si>
  <si>
    <t>임지택(포항공과대학교 산업경영공학과), 성상현(경상국립대학교 경영정보학과)</t>
  </si>
  <si>
    <t>E4.5</t>
  </si>
  <si>
    <t>고무 물성 예측을 위한 클러스터링 기반 프레임워크 개발</t>
  </si>
  <si>
    <t>권재은, 박한별, 박민규, 정효경, 배혜림(부산대학교 산업공학과)</t>
  </si>
  <si>
    <t>E 5</t>
  </si>
  <si>
    <t>공공/산업체 응용 (2)</t>
  </si>
  <si>
    <t>김도훈(경희대)</t>
  </si>
  <si>
    <t>E5.1</t>
  </si>
  <si>
    <t>수소 화물차를 위한 고속도로 수소충전소 네트워크 구축</t>
  </si>
  <si>
    <t>조재혁;김성수(경북대학교 경영학부)</t>
  </si>
  <si>
    <t>E5.2</t>
  </si>
  <si>
    <t>라스트마일 중심의 유통 부문의 디지털화와 진화에 대한 분석과 전망</t>
  </si>
  <si>
    <t>김도훈(경희대학교 경영대학)</t>
  </si>
  <si>
    <t>E5.3</t>
  </si>
  <si>
    <t>중국 유통산업의 디지털화와 전망</t>
  </si>
  <si>
    <t>김도훈;육예가(경희대학교 경영대학)</t>
  </si>
  <si>
    <t>E5.4</t>
  </si>
  <si>
    <t>퍼스널 모빌리티 사용자 경험 기반 서비스 평가 지표 개발</t>
  </si>
  <si>
    <t>김용대;오영택;이영진(한국철도공사 철도안전연구원)</t>
  </si>
  <si>
    <t>박동기(한국공항공사);김진기(한국항공대학교 경영학부)</t>
  </si>
  <si>
    <t>E 6</t>
  </si>
  <si>
    <t>4차 산업혁명/산업인공지능 (12)</t>
  </si>
  <si>
    <t>전성범(동국대)</t>
  </si>
  <si>
    <t>From H8.4</t>
  </si>
  <si>
    <t>김경수, 김성범 (고려대학교 산업경영공학과)</t>
  </si>
  <si>
    <t>E6.2</t>
  </si>
  <si>
    <t>다목적 함수를 고려한 조선소 병렬 기계 스케줄링을 위한 시뮬레이션 기반 강화학습</t>
  </si>
  <si>
    <t>남소현, 조영인, 우종훈(서울대학교 조선해양공학과)</t>
  </si>
  <si>
    <t>E6.3</t>
  </si>
  <si>
    <t>준지도학습 기반 봉강 표면결함 분류모델 설계를 위한 차원축소 기법 연구</t>
  </si>
  <si>
    <t>박재은, 김영근(한동대학교 기계제어공학과)</t>
  </si>
  <si>
    <t>E6.4</t>
  </si>
  <si>
    <t>회귀분석을 이용한 반도체 웨이퍼 기울기 조절의 영향 인자 도출 및 개선</t>
  </si>
  <si>
    <t>길준혁;이나영;신윤경;배장원 (한국기술교육대학교)</t>
  </si>
  <si>
    <t>E6.5</t>
  </si>
  <si>
    <t>Semi-supervised Domain Adaptation for Fault Diagnosis on Rotating Machinery</t>
  </si>
  <si>
    <t>Hoyeon Lee, Jaehong Yu (Department of Industrial and Management Engineering, Incheon National University)</t>
  </si>
  <si>
    <t>E6.6</t>
  </si>
  <si>
    <t>서재완, 김창욱 (연세대학교 산업공학과)</t>
  </si>
  <si>
    <t>E 7</t>
  </si>
  <si>
    <t>[기획_KAIST] 군집로봇기반 제조물류 자동화</t>
  </si>
  <si>
    <t>장영재 (KAIST)</t>
  </si>
  <si>
    <t>E7.1</t>
  </si>
  <si>
    <t>ALNS 알고리즘을 활용한 다중 적재 차량 스케줄링</t>
  </si>
  <si>
    <t>장성욱, 장영재 (KAIST 산업및시스템공학과)</t>
  </si>
  <si>
    <t>E7.2</t>
  </si>
  <si>
    <t>OHT 이상상태 측정을 위한 레이아웃 내 트랙 선정 및 스케줄링 연구</t>
  </si>
  <si>
    <t>임세종, 장영재 (KAIST 산업및시스템공학과)</t>
  </si>
  <si>
    <t>E7.3</t>
  </si>
  <si>
    <t>반도체 공장 내 OHT 시스템의 유휴 차량 대기 위치 결정 연구</t>
  </si>
  <si>
    <t>이재웅, 장영재 (KAIST 산업및시스템공학과)</t>
  </si>
  <si>
    <t>E7.4</t>
  </si>
  <si>
    <t>주행 시간 예측 모델을 활용한 OHT 시스템 동적 경로 할당 알고리즘</t>
  </si>
  <si>
    <t>이재호, 장영재 (KAIST 산업및시스템공학과)</t>
  </si>
  <si>
    <t>E 8</t>
  </si>
  <si>
    <t>[기획_아주대] 디지털 트윈 기반의 제조 최적화 RPA (KORMS)</t>
  </si>
  <si>
    <t>김재훈(아주대)</t>
  </si>
  <si>
    <t>RPA에이전트와 디지털 트윈의 상호작용을 통한 공정 최적화 솔루션</t>
  </si>
  <si>
    <t>최적화된 제조 프로세스 구축을 위한 RPA 기반 DTaaS 프레임워크</t>
  </si>
  <si>
    <t>디지털 트윈 기반의 스마트 팩토리 평가 모델 연구</t>
  </si>
  <si>
    <t>E8.4</t>
  </si>
  <si>
    <t>단조성이 보장된 국지 선형 앙상블 모델</t>
  </si>
  <si>
    <t>김현호, 한민석 (성균관대학교 산업공학과), 이종석 (성균관대학교 시스템경영공학과/산업공학과)</t>
  </si>
  <si>
    <t>E 9</t>
  </si>
  <si>
    <t xml:space="preserve">[기업특별_LG생기원2][LG 스마트팩토리] DX기반 생산시스템 설계 / 검증 방법론 (PRISM) 소개 </t>
  </si>
  <si>
    <t>윤정익 (LG전자 생산기술원)</t>
  </si>
  <si>
    <t>E9.1</t>
  </si>
  <si>
    <t>생산시스템 설계검증 플랫폼 소개 (PRISM)</t>
  </si>
  <si>
    <t>E9.2</t>
  </si>
  <si>
    <t>From G9.1</t>
  </si>
  <si>
    <t>공장 물류 및 레이아웃 설계/검증을 위한 Quick Design 솔루션 개발 및 적용</t>
  </si>
  <si>
    <t>손동희, 이종민, 배원석, 박재순, 윤정익 (LG전자 생산기술원)</t>
  </si>
  <si>
    <t>E9.3</t>
  </si>
  <si>
    <t>From G9.2</t>
  </si>
  <si>
    <t>생산시스템 Digital Twin구축을 위한 시뮬레이션 모델 활용 방안 제언</t>
  </si>
  <si>
    <t>서원, 유온유, 송아름, 이종민, 오주현, 전석호, 윤정익 (LG전자 생산기술원)</t>
  </si>
  <si>
    <t>E9.4</t>
  </si>
  <si>
    <t>From G9.3</t>
  </si>
  <si>
    <t>운영 단계 Digital Twin 활용 방법론</t>
  </si>
  <si>
    <t>이선재, 구본희, 유온유, 윤정익 (LG전자 생산기술원)</t>
  </si>
  <si>
    <t>E9.5</t>
  </si>
  <si>
    <t>From G9.4</t>
  </si>
  <si>
    <t>Digital Twin for a Smart Factory</t>
  </si>
  <si>
    <t>박상철 (아주대학교),유온유, 이선재, 윤정익 (LG전자 생산기술원)</t>
  </si>
  <si>
    <t>E 10</t>
  </si>
  <si>
    <t>[기획_경희대] 기업정보 빅데이터 플랫폼에서의 오디션 평가 방안 (KORMS)</t>
  </si>
  <si>
    <t>최이권(디엠씨코넷)</t>
  </si>
  <si>
    <t>E10.1</t>
  </si>
  <si>
    <t>생존분석 기법을 이용한 응급실 입원 환자와 전체 입원 환자의 사망률 원인 비교 분석</t>
  </si>
  <si>
    <t>장해각, 류세영, 최일영, 김재경 (경희대학교)</t>
  </si>
  <si>
    <t>E10.2</t>
  </si>
  <si>
    <t>기술기반기업의 지속성장 지원을 위한 정형/비정형 데이터 연계기반 컨설팅서비스 플랫폼개발</t>
  </si>
  <si>
    <t>최재호 대표이사 (벡스인텔리전스)</t>
  </si>
  <si>
    <t>E10.3</t>
  </si>
  <si>
    <t>기업의 미래성장지수 개발을 위한 딥러닝 학습 모델개발</t>
  </si>
  <si>
    <t>이승권 부사장 (벡스인텔리전스)</t>
  </si>
  <si>
    <t>E10.4</t>
  </si>
  <si>
    <t>기업정보 빅데이터를 활용한 문제해결형 빅데이터오디션 및 평가시스템 운영방안</t>
  </si>
  <si>
    <t>최이권 상임이사 (디엠씨코넷)</t>
  </si>
  <si>
    <t>E 11</t>
  </si>
  <si>
    <t>기타 산업공학/경영과학 (2)</t>
  </si>
  <si>
    <t>이기헌(연세대)</t>
  </si>
  <si>
    <t>E11.1</t>
  </si>
  <si>
    <t>OR-ML with Expert Framework for Allergy-free High-nutrition Diets Generation</t>
  </si>
  <si>
    <t>Siun Park, Changhun Lee, Jongkyung Shin, Jiwon Kim, Chiehyeon Lim (UNIST)</t>
  </si>
  <si>
    <t>E11.2</t>
  </si>
  <si>
    <t>Prompt Engineering in Healthcare: Severity Classification in Triage</t>
  </si>
  <si>
    <t>Zahra Namira Daniar (Department of Innovation, Yonsei University), Keeheon Lee (Creative Technology Management, Yonsei University)</t>
  </si>
  <si>
    <t>E11.3</t>
  </si>
  <si>
    <t>감염병 상황에서의 최초 감염자 발생 시점을 활용한 지역 간 역학적 거리</t>
  </si>
  <si>
    <t>정준영, 김정우, 이태식 (KAIST 산업및시스템공학과)</t>
  </si>
  <si>
    <t>E11.4</t>
  </si>
  <si>
    <t>장면 이미지 속 문자 인식을 위한 효율적인 음성 데이터 샘플링 기반의 대조학습 모델</t>
  </si>
  <si>
    <t>김성수, 김성범 (고려대학교 산업경영공학과)</t>
  </si>
  <si>
    <t>E11.5</t>
  </si>
  <si>
    <t>Evalution of Korean Industrial Engineering Research based on Sustainable Development</t>
  </si>
  <si>
    <t>Carl Hannes Lohmander (Department of Innovation, Yonsei University), Keeheon Lee (Creative Technology Management, Yonsei University)</t>
  </si>
  <si>
    <t>PE</t>
  </si>
  <si>
    <t>포스터 세션 - 최적화, 생산/물류</t>
  </si>
  <si>
    <t>MIP 모델 기반 선박 블록 내 T자 형강 용접 스케줄링</t>
  </si>
  <si>
    <t>강연호, 송민석 (POSTECH 산업경영공학과), 양진혁 (삼성중공업)</t>
  </si>
  <si>
    <t>PE3</t>
  </si>
  <si>
    <t>Analysis of Combining LPT and Multifit Algorithms for Identical Parallel Machine Scheduling to Minimize The Makespan</t>
  </si>
  <si>
    <t>Insoo Park, Kyungduk Moon, Kangbok Lee (POSTECH 산업경영공학과)</t>
  </si>
  <si>
    <t>PE4</t>
  </si>
  <si>
    <t>Computational complexity of minimal trap spaces in Boolean networks</t>
  </si>
  <si>
    <t>Kyungduk Moon, Kangbok Lee (POSTECH 산업경영공학과), Loïc Paulevé (University of Bordeaux, CNRS, Bordeaux INP, LaBRI)</t>
  </si>
  <si>
    <t>PE5</t>
  </si>
  <si>
    <t>시뮬레이션 기반 UAM 운영 계획 수립 및 성과 평가</t>
  </si>
  <si>
    <t>서용원(중앙대학교), 김영호(한국교통연구원), 조종우(한국교통연구원), 정지복(공주대학교)</t>
  </si>
  <si>
    <t>PE6</t>
  </si>
  <si>
    <t>유동인구 데이터 분석을 통한 재난구호물자 물류 최적화</t>
  </si>
  <si>
    <t>정예성, 권상진, 윤석호, 이나영 (UNIST 산업공학과)</t>
  </si>
  <si>
    <t>PE7</t>
  </si>
  <si>
    <t>공급이 제한된 상황에서 필수 자원의 형평성을 고려한 분배방법</t>
  </si>
  <si>
    <t>박종현 (성균관대학교 경영대학), 임대은 (강원대학교 산업공학전공)</t>
  </si>
  <si>
    <t>PE8</t>
  </si>
  <si>
    <t>자동화 물류 보관 창고에 적용 가능한 적층형 양방향 무한 루프 모듈 시스템</t>
  </si>
  <si>
    <t>민경순, 임대은 (강원대학교 산업공학과)</t>
  </si>
  <si>
    <t>PE9</t>
  </si>
  <si>
    <t>비동기 혼류 생산라인의 유연 영역에 대한 공정 할당, 생산순서, 재공 버퍼 최적화 Optimal balancing, sequencing, buffer allocation, and buffer capacity for the flexible area in mixed-model asynchronous production lines</t>
  </si>
  <si>
    <t>윤형배, 고정한 (아주대학교 산업공학과)</t>
  </si>
  <si>
    <t>Vehicle routing and scheduling with two deployment polices to handle urgent orders in pharmaceutical cold chain</t>
  </si>
  <si>
    <t>김현지, 김병수, 이승재 (인천대학교 산업경영공학과)</t>
  </si>
  <si>
    <t>PE11</t>
  </si>
  <si>
    <t>렌탈 서비스 플랫폼 근무자의 소득 보장을 위해 계정 공유를 고려한 주간 일정 계획</t>
  </si>
  <si>
    <t>차민규, 이도현, 신현경, 이현우, 이승재, 김병수 (인천대학교 산업경영공학과)</t>
  </si>
  <si>
    <t>PE12</t>
  </si>
  <si>
    <t>Genetic algorithm for biopharmaceutical distributed manufacturing scheduling problem</t>
  </si>
  <si>
    <t>김현주, 김용재, 김병수 (인천대학교 산업경영공학과)</t>
  </si>
  <si>
    <t>PE13</t>
  </si>
  <si>
    <t>유연잡샵 스케줄링 문제를 위한 디스패칭규칙 선택 기반의 DQN 알고리즘</t>
  </si>
  <si>
    <t>신형찬 (한국공학대학교 IT경영학과), 이건원 (한국공학대학교 메카트로닉스학과), 박진환 (한국공학대학교 경영학전공학과), 허재석 (한국공학대학교 경영학부)</t>
  </si>
  <si>
    <t>PE14</t>
  </si>
  <si>
    <t>에이전트 기반 제조실행 프레임워크 : 한밭 스마트팩토리 테스트베드 An agent-based manufacturing execution framework : the Hanbat smart factory testbed</t>
  </si>
  <si>
    <t>김민정, 박지민, 백종호, 신문수 (한밭대학교 산업경영공학과)</t>
  </si>
  <si>
    <t>PE15</t>
  </si>
  <si>
    <t>Asset Administration Shell을 이용한 디지털적 공급사슬망 복원 방법</t>
  </si>
  <si>
    <t>김성은, 리나, 강영신 (한양대학교 산업데이터엔지니어링학과), 신승준 (한양대학교 산업융합학부)</t>
  </si>
  <si>
    <t>PE16</t>
  </si>
  <si>
    <t>제품저장위치 및 출고작업 효율성 제고를 통한 Mixed-shelves Warehouse 운영방식에 대한 연구 (Operation of a Mixed-shelves Warehouse through efficiency in both storage location assignment and order picking formation)</t>
  </si>
  <si>
    <t>조규상, 정재원, 김태복 (한양대학교 산업공학과)</t>
  </si>
  <si>
    <t>PE17</t>
  </si>
  <si>
    <t>From E6.1</t>
  </si>
  <si>
    <t>강희윤, 김영근(한동대학교 기계제어공학과)</t>
  </si>
  <si>
    <t>PE18</t>
  </si>
  <si>
    <t>From E4.2</t>
  </si>
  <si>
    <t>김지연, 조민수 (광운대학교 인공지능응용학과)</t>
  </si>
  <si>
    <t>PE19</t>
  </si>
  <si>
    <t>From G2.2</t>
  </si>
  <si>
    <t>장지훈, 김민지 (동국대학교), 이어진 (서울과학종합대학원대학교)</t>
  </si>
  <si>
    <t>추가</t>
  </si>
  <si>
    <t>F sessions (10:50 ~12:20)</t>
  </si>
  <si>
    <t>F 1</t>
  </si>
  <si>
    <t>경영공학 (2)</t>
  </si>
  <si>
    <t>F1.1</t>
  </si>
  <si>
    <t>섀플리가치 기반 마을단위 마이크로그리드 수익분배기법에 대한 고찰</t>
  </si>
  <si>
    <t>전형규, 김대호, 김석우, 최동구 (포항공과대학교)</t>
  </si>
  <si>
    <t>F1.2</t>
  </si>
  <si>
    <t>Diversifying software licensing models in markets with different customer influence in network effect</t>
  </si>
  <si>
    <t>이소현, 박건수 (서울대학교)</t>
  </si>
  <si>
    <t>F1.3</t>
  </si>
  <si>
    <t>연료전지 최적 유지 보수 정책을 고려한 수소 지게차 총 소유 비용 분석</t>
  </si>
  <si>
    <t>홍석환, 김준형, 심지수, 안동현, 이덕주 (서울대학교)</t>
  </si>
  <si>
    <t>F1.4</t>
  </si>
  <si>
    <t>시장설계이론을 활용한 통합 DR 시장 수요 거래 경매 개발</t>
  </si>
  <si>
    <t>안동현, 임준혁, 이희연, 이덕주 (서울대학교)</t>
  </si>
  <si>
    <t>Does Apple Anchor a Shopping Mall? The Effect of the Technology Store on the Formation of Market Structure</t>
  </si>
  <si>
    <t>F 2</t>
  </si>
  <si>
    <t>경영공학 (3)</t>
  </si>
  <si>
    <t>김태구(한밭대)</t>
  </si>
  <si>
    <t>F2.1</t>
  </si>
  <si>
    <t>특허정보 기반의 기술개발 문제-해결안 추출 방법론 연구</t>
  </si>
  <si>
    <t>박상현, 이성주 (서울대학교)</t>
  </si>
  <si>
    <t>F2.2</t>
  </si>
  <si>
    <t>효과적인 기술이전을 위한 특허 추천 알고리즘 연구</t>
  </si>
  <si>
    <t>류석현, 이성주 (서울대학교)</t>
  </si>
  <si>
    <t>F2.3</t>
  </si>
  <si>
    <t>Investigating the impact of fuel cells on the Korean electricity market based on Multifractal detrended fluctuation analysis</t>
  </si>
  <si>
    <t>옥승은;최영훈;송재욱 (한양대학교)</t>
  </si>
  <si>
    <t>From F2.5</t>
  </si>
  <si>
    <t>확산모형을 이용한 온라인구전효과 분석</t>
  </si>
  <si>
    <t>주영진 (충북대학교)</t>
  </si>
  <si>
    <t>F 3</t>
  </si>
  <si>
    <t>비즈니스 애널리틱스 (9)</t>
  </si>
  <si>
    <t>문현실(국민대)</t>
  </si>
  <si>
    <t>Exploring the Relationship between Online Reviews and Album Sales through Dynamic Topic Modeling</t>
  </si>
  <si>
    <t>From F3.4</t>
  </si>
  <si>
    <t>From F3.5</t>
  </si>
  <si>
    <t>유의미한 리뷰 선택을 통한 추천시스템 성능 향상에 관한 연구</t>
  </si>
  <si>
    <t>이힘찬(서울과학기술대학교 데이터사이언스학과), 조남욱(서울과학기술대학교 산업공학과)</t>
  </si>
  <si>
    <t>F 4</t>
  </si>
  <si>
    <t>비즈니스 애널리틱스 (10)</t>
  </si>
  <si>
    <t>이효경 (고려대)</t>
  </si>
  <si>
    <t>F4.1</t>
  </si>
  <si>
    <t>PLCO 데이터의 변수 다각화를 통한 난소암 절대위험예측모델 성능 개선</t>
  </si>
  <si>
    <t>여정(KAIST 데이터사이언스대학원), 차현우(KAIST 산업및시스템공학과), 이태식(KAIST 산업및시스템공학과)</t>
  </si>
  <si>
    <t>F4.2</t>
  </si>
  <si>
    <t>임상 적용성을 고려한 패혈성 쇼크 조기 예측 시스템 개발을 위한 체계적 접근법</t>
  </si>
  <si>
    <t>김규민(고려대학교 산업경영공학과), 최수호(고려대학교 산업경영공학과), 송주현(고려대학교 안암병원 응급의학과), 이효경(고려대학교 산업경영공학과)</t>
  </si>
  <si>
    <t>F4.3</t>
  </si>
  <si>
    <t>Meta-Learning Based Exercise Repetition Counting Framework Using a Head-mounted IMU Sensor</t>
  </si>
  <si>
    <t>Yooseok Lim, Kyuhee Lim, Seungki Kim, Minok Lee, Inyoung Cho, Sujee Lee(Department of Industrial and Information Systems Engineering，Soongsil University)</t>
  </si>
  <si>
    <t>F4.4</t>
  </si>
  <si>
    <t>Improving Medication Treatment Policies with Batch Deep Reinforcement Learning Algorithms</t>
  </si>
  <si>
    <t>Yooseok Lim(Department of Industrial and Information Systems Engineering，Soongsil University), Inbeom Park(Department of Industrial and Management Engineering， Myongji University), Sujee Lee(Department of Industrial and Information Systems Engineering，Soongsil University)</t>
  </si>
  <si>
    <t>F 5</t>
  </si>
  <si>
    <t>정보시스템 (2)</t>
  </si>
  <si>
    <t>김병훈(한양대)</t>
  </si>
  <si>
    <t>F5.1</t>
  </si>
  <si>
    <t>A Novel Similarity Score for Potential Customer Recommendation in a B2B Transaction Network</t>
  </si>
  <si>
    <t>장갑수(한양대학교ERICA 산업경영공학과), 이호신(KISTI 데이터분석본부), 김병훈(한양대학교ERICA 산업경영공학과)</t>
  </si>
  <si>
    <t>F5.2</t>
  </si>
  <si>
    <t>Developing stage and strategies for platform service in automobile insurance industry</t>
  </si>
  <si>
    <t>류혜린, 송호준, Malikah Ibrahim(성균관대학교 산업공학과), 공현웅(보험개발원), 신완선(성균관대학교 시스템경영공학과)</t>
  </si>
  <si>
    <t>강태욱;한현수(한양대학교 일반대학원)</t>
  </si>
  <si>
    <t>F5.4</t>
  </si>
  <si>
    <t>의료 환경에서의 RPA 도입을 위한 의료 영상 촬영 프로세스 분석</t>
  </si>
  <si>
    <t>변현배;김재훈(아주대학교)</t>
  </si>
  <si>
    <t>F 6</t>
  </si>
  <si>
    <t>4차 산업혁명/산업인공지능 (13)</t>
  </si>
  <si>
    <t>문성현(경상국립대)</t>
  </si>
  <si>
    <t>F6.1</t>
  </si>
  <si>
    <t>게임 내 행동 예측을 위한 Depthwise Separable Convolution 기반 멀티모달 딥러닝</t>
  </si>
  <si>
    <t>김창현, 김성범 (고려대학교 산업경영공학과)</t>
  </si>
  <si>
    <t>F6.2</t>
  </si>
  <si>
    <t>로그 메시지의 특성을 반영한 HPC 시스템 조기 오류 탐지</t>
  </si>
  <si>
    <t>정재윤, 김성범 (고려대학교 산업경영공학과)</t>
  </si>
  <si>
    <t>F6.3</t>
  </si>
  <si>
    <t>From F8.4</t>
  </si>
  <si>
    <t>물리결합 머신러닝을 활용한 낙동강 하구 염분도 예측</t>
  </si>
  <si>
    <t>민수홍(한국공학대학교 스마트팩토리융합학과), 김영웅, 강지훈(한국공학대학교 경영학부)</t>
  </si>
  <si>
    <t>F6.4</t>
  </si>
  <si>
    <t>From F6.5</t>
  </si>
  <si>
    <t>산업현장 오프라인 문서의 디지털화를 위한 딥러닝 기반 문장 분리</t>
  </si>
  <si>
    <t>문성현 (경상국립대학교 산업시스템공학부), Jinwoo Kim (School of Civil and Environmental Engineering， Nanyang Technological University)</t>
  </si>
  <si>
    <t>강웅, 고광종, 정태수 (고려대학교 산업경영공학과)</t>
  </si>
  <si>
    <t>F 7</t>
  </si>
  <si>
    <t>4차 산업혁명/산업인공지능 (14)</t>
  </si>
  <si>
    <t>김해중(경기대)</t>
  </si>
  <si>
    <t>F7.1</t>
  </si>
  <si>
    <t>PPG 기반 심박수 예측을 위한 다중 소스 비지도 도메인 적응 방법론</t>
  </si>
  <si>
    <t>김지현, 김성범 (고려대학교 산업경영공학과)</t>
  </si>
  <si>
    <t>F7.2</t>
  </si>
  <si>
    <t>From F7.4</t>
  </si>
  <si>
    <t>스펙트로그램 데이터를 이용한 준지도 학습 회귀 예측</t>
  </si>
  <si>
    <t>심세진, 배진수, 김성범 (고려대학교 산업경영공학과)</t>
  </si>
  <si>
    <t>F7.3</t>
  </si>
  <si>
    <t>From F7.2</t>
  </si>
  <si>
    <t>A Machine Learning-based Electric Power Prediction Model for a 7-Axis Robotic Arm</t>
  </si>
  <si>
    <t>정상엽, 전현우 (경희대 산업경영공학과)</t>
  </si>
  <si>
    <t>F7.4</t>
  </si>
  <si>
    <t>From F7.3</t>
  </si>
  <si>
    <t>화학물 제조업에서 이진 분류 머신러닝 알고리즘의 활용가능성 평가</t>
  </si>
  <si>
    <t>김일중, 채희수, 김진영, 김미경, 박준용, 김흥남 (한국과학기술원 제조AI빅데이터센터)</t>
  </si>
  <si>
    <t>From F8.1</t>
  </si>
  <si>
    <t>CCTV 기반 통행량 분석을 위한 교차로 중립적 RoI 검지 방법론 제안</t>
  </si>
  <si>
    <t>이형준(차세대융합기술원), 강용신(차세대융합기술원)</t>
  </si>
  <si>
    <t>F 8</t>
  </si>
  <si>
    <t>4차 산업혁명/산업인공지능 (15)</t>
  </si>
  <si>
    <t>F8.1</t>
  </si>
  <si>
    <t>From D7.1</t>
  </si>
  <si>
    <t>한상권, 이종태 (동국대학교 산업시스템공학과)</t>
  </si>
  <si>
    <t>F8.2</t>
  </si>
  <si>
    <t>Spatio-temporal Graph Neural Network Approach for Real-time Traffic Incident Detection</t>
  </si>
  <si>
    <t>곽지인(울산과학기술원 인공지능대학원), 김성일(울산과학기술원 산업공학과)</t>
  </si>
  <si>
    <t>From D7.2</t>
  </si>
  <si>
    <t>지승빈, 이종태 (동국대학교 산업시스템공학과)</t>
  </si>
  <si>
    <t>F8.4</t>
  </si>
  <si>
    <t>From F6.4</t>
  </si>
  <si>
    <t>적대적 예제 탐지를 위한 학생-교사 프레임워크</t>
  </si>
  <si>
    <t>박경찬 (고려대학교 산업공학과), 서승완 (Hana Institute of Technology), 허재혁 (고려대학교 산업공학과), 정용기 (고려대학교 산업공학과), 강필성 (고려대학교 산업공학과)</t>
  </si>
  <si>
    <t>F8.5</t>
  </si>
  <si>
    <t>From F6.3</t>
  </si>
  <si>
    <t>다중 해상도 앙상블 및 예측 코딩을 활용한 순환 오토인코더 기반의 다변량 시계열 이상치 탐지</t>
  </si>
  <si>
    <t>최희정, 김수빈, 강필성 (고려대학교 산업경영공학과)</t>
  </si>
  <si>
    <t>F 9</t>
  </si>
  <si>
    <t>[기업특별_LG생기원1] [LG 스마트팩토리] 생산운영최적화 플랫폼 (PRIME) 및 구축사례</t>
  </si>
  <si>
    <t>송익수(LG전자 생산기술원)</t>
  </si>
  <si>
    <t>F9.1</t>
  </si>
  <si>
    <t>생산운영최적화 플랫폼 소개 (PRIME)</t>
  </si>
  <si>
    <t>송익수팀장 (LG전자 생산기술원)</t>
  </si>
  <si>
    <t>F9.2</t>
  </si>
  <si>
    <t>생산법인의 현실적 제약을 고려한 자재 가용성 점검 기반 공급 계획 최적화 사례</t>
  </si>
  <si>
    <t>이강복 이관희 박인수 (포항공과대학교) 조지현, 박동욱, 박상명 (LG전자 생산기술원)</t>
  </si>
  <si>
    <t>F9.3</t>
  </si>
  <si>
    <t>공급-생산 통합 운영 APS 시스템 구축 (L사 화장품 공장 사례를 중심으로)</t>
  </si>
  <si>
    <t>유석규 부사장 (브이엠에스 솔루션스)</t>
  </si>
  <si>
    <t>F9.4</t>
  </si>
  <si>
    <t>스케줄링 응용 사례 (단열재 생산 중심)</t>
  </si>
  <si>
    <t>김현정, 신우진, 이상욱, 김채영 (카이스트) 송익수, 문상인, 이상일, 서동진 (LG전자 생산기술원)</t>
  </si>
  <si>
    <t>F9.5</t>
  </si>
  <si>
    <t>수요예측 기반의 안전재고 산출 시스템 구축 (단열재 수요 중심)</t>
  </si>
  <si>
    <t>정호상, 김경아, 김준수 (인하대) 송익수, 문상인, 이상일, 서동진, 김보람 (LG전자 생산기술원)</t>
  </si>
  <si>
    <t>F 10</t>
  </si>
  <si>
    <t>[워킹그룹] 시스템 최적화 (2)</t>
  </si>
  <si>
    <t>이동호(한양대)</t>
  </si>
  <si>
    <t>F10.1</t>
  </si>
  <si>
    <t>다구간 강건 최적화 문제를 위한 분지절단법</t>
  </si>
  <si>
    <t>정슬기 (전남대학교)</t>
  </si>
  <si>
    <t>F10.2</t>
  </si>
  <si>
    <t>제강공정 크레인 스케줄링 알고리즘 개발</t>
  </si>
  <si>
    <t>신우진, 김현정 (KAIST 산업및시스템공학과)</t>
  </si>
  <si>
    <t>F10.3</t>
  </si>
  <si>
    <t>제조기업의 작업자 배치 계획 수립: K사 컨설팅 사례</t>
  </si>
  <si>
    <t>김광태, 김성현 (LG CNS)</t>
  </si>
  <si>
    <t>F10.4</t>
  </si>
  <si>
    <t>Robust Drone-Vehicle Routing Problem with Time Windows</t>
  </si>
  <si>
    <t>이충목, 주재관 (한국외국어대학교 산업경영공학과)</t>
  </si>
  <si>
    <t>F10.5</t>
  </si>
  <si>
    <t>반도체 FAB 생산 최적화 적용 사례</t>
  </si>
  <si>
    <t>이진연, 이승호, 유준상, 류재현, 김기홍, 박성하 (삼성전자 DS부문)</t>
  </si>
  <si>
    <t>F 11</t>
  </si>
  <si>
    <t>기타 산업공학/경영과학 (3)</t>
  </si>
  <si>
    <t>F11.1</t>
  </si>
  <si>
    <t>Multi-condition 이미지 생성을 위한 Diffusion Plug-and-Play</t>
  </si>
  <si>
    <t>이종현, 김성범 (고려대학교 산업경영공학과)</t>
  </si>
  <si>
    <t>F11.2</t>
  </si>
  <si>
    <t>Exploring the characteristics of Large-scale text-to-image prompt datasets</t>
  </si>
  <si>
    <t>Sophia Song (Department of Innovation, Yonsei University), Younah Kang (Information and Interaction Design, Yonsei University), Keeheon Lee (Creative Technology Management, Yonsei University)</t>
  </si>
  <si>
    <t>F11.3</t>
  </si>
  <si>
    <t>On the Use of Prompt Engineering for Research Purposes: Strength and Weaknesses of the GPT Model and the Case Study of Productivity Theory Research with ChatGPT</t>
  </si>
  <si>
    <t>Abebe Gasparini (Department of Innovation, Yonsei University), Keeheon Lee (Creative Technology Management, Yonsei University)</t>
  </si>
  <si>
    <t>F11.4</t>
  </si>
  <si>
    <t>Deep Contextual Reinforcement Learning for Solving Unit Commitment Problems</t>
  </si>
  <si>
    <t>Awol Seid Ebrie (Pukyong National Unviersity), Chunhyun Paik (Dongeui University), Yongjoo Chung (Busan University of Foreign Studies), Young Jin Kim (Pukyong National University)</t>
  </si>
  <si>
    <t>F11.5</t>
  </si>
  <si>
    <t>From A8.1</t>
  </si>
  <si>
    <t>박준형, 이종태(동국대학교 산업시스템공학과)</t>
  </si>
  <si>
    <t>PF</t>
  </si>
  <si>
    <t>포스터 세션 - 비즈니스 애널리틱스, 기타 산업공학/경영과학</t>
  </si>
  <si>
    <t>PF1</t>
  </si>
  <si>
    <t>탈중앙화 거래소의 유동성 공급 인센티브 정량화</t>
  </si>
  <si>
    <t>정우진, 이재욱 (서울대학교 산업공학과), 이윤영 (서울대학교 수학기반산업데이터해석연구센터)</t>
  </si>
  <si>
    <t>PF2</t>
  </si>
  <si>
    <t>사업보고서 내 캡션 추출을 위한 규칙 기반 알고리즘 연구</t>
  </si>
  <si>
    <t>김현종, 심재승, 안재관, 조성준 (서울대학교 산업공학과)</t>
  </si>
  <si>
    <t>PF3</t>
  </si>
  <si>
    <t>User-Generated-Text의 키워드 정보를 활용한 혈당 예측 연구</t>
  </si>
  <si>
    <t>박소형, 조성준 (서울대학교 산업공학과), 박성연, 양혁용 (글루코핏)</t>
  </si>
  <si>
    <t>PF4</t>
  </si>
  <si>
    <t>Financial Text Abstractive Summarization using Contrastive Learning</t>
  </si>
  <si>
    <t>배지현, 조성준 (서울대학교 산업공학과)</t>
  </si>
  <si>
    <t>PF5</t>
  </si>
  <si>
    <t>금융소외 계층을 위한 금융 오프라인 거점 거래소 선정</t>
  </si>
  <si>
    <t>이보영, 주용한 (선문대학교 산업안전경영공학과)</t>
  </si>
  <si>
    <t>PF6</t>
  </si>
  <si>
    <t>MZ 세대 소비 경향을 반영한 의류 구매결정요인 분석</t>
  </si>
  <si>
    <t>권민성, 주용한 (선문대학교 산업안전경영공학과)</t>
  </si>
  <si>
    <t>PF7</t>
  </si>
  <si>
    <t>SSULNet : Real-Time Deception Detection Deep Learning Model</t>
  </si>
  <si>
    <t>이민옥, 김승기, 조인영, 임유석, 이수지 (숭실대학교 산업정보시스템공학과)</t>
  </si>
  <si>
    <t>PF8</t>
  </si>
  <si>
    <t>다출처 국방데이터분석 방법론 연구</t>
  </si>
  <si>
    <t>서용윤 (동국대학교 산업시스템공학과), 손창호 (육군3사관학교 국방시스템과학과)</t>
  </si>
  <si>
    <t>PF9</t>
  </si>
  <si>
    <t>신호 데이터를 활용한 준지도 학습 기반의 기계 설비 고장 유형 분류</t>
  </si>
  <si>
    <t>박윤영, 유재홍 (인천대학교 산업경영공학과)</t>
  </si>
  <si>
    <t>토픽모델링을 활용한 메타버스 연구동향 및 대중인식 비교분석</t>
  </si>
  <si>
    <t>김서현 (한양대학교 비즈니스인포매틱스학과), 조성호 (한양대학교 비즈니스인포매틱스학과), 신민수(한양대학교 경영대학)</t>
  </si>
  <si>
    <t>PF11</t>
  </si>
  <si>
    <t>소셜 미디어 상의 질병 및 치료 정보 유포와 인기 콘텐츠: 의료정보 내용과 소비 패턴 분석</t>
  </si>
  <si>
    <t>장현구, 이홍주 (가톨릭대학교)</t>
  </si>
  <si>
    <t>PF12</t>
  </si>
  <si>
    <t>고객 리뷰를 통한 모바일 앱 서비스 포지셔닝 분석: 비대면 진료 앱을 중심으로</t>
  </si>
  <si>
    <t>김민재, 이홍주 (가톨릭대학교)</t>
  </si>
  <si>
    <t>PF13</t>
  </si>
  <si>
    <t>기술지원인력(FSR)적정 인원 수 산정 모델</t>
  </si>
  <si>
    <t>최우식, 권영관, 서무경 (LIG 넥스원 PGM IPS연구소)</t>
  </si>
  <si>
    <t>PF14</t>
  </si>
  <si>
    <t>대체식품 생성을 위한 식품 표현학습 및 검색 방법</t>
  </si>
  <si>
    <t>김지원 (UNIST 산업공학과)</t>
  </si>
  <si>
    <t>PF15</t>
  </si>
  <si>
    <t>광 간섭 단층 촬영 기기를 이용한 비접촉식 배선 하니스 단자 오접속 검사 시스템</t>
  </si>
  <si>
    <t>조호성 (경북대학교 전자전기공학부), 한상엽 (경북대학교 ICT 융합연구센터), 복진아 (비젼디지텍㈜), 이의민, 김하영, 구영애 (경북대학교 전자전기공학부), 박주미 (경북대학교, 데이터융복합연구원), 전만식, 김지현 (경북대학교 전자전기공학부)</t>
  </si>
  <si>
    <t>PF16</t>
  </si>
  <si>
    <t>영농형 태양광 시스템에서의 실시간 생육 환경 검출을 위한 합성곱 신경망 기반 객체 탐색 알고리즘 활용</t>
  </si>
  <si>
    <t>김영진 (동국대학교 산업시스템공학과), 박보미 (단국대학교 환경원예조경학부 환경원예학전공), 남경현, 안수아, 이승한, 최연아, 소준용(동국대학교 산업시스템공학과), 김수민 (단국대학교 환경원예조경학부 환경원예학전공), 김소정 (동국대학교 산업시스템공학과)</t>
  </si>
  <si>
    <t>PF17</t>
  </si>
  <si>
    <t>Probability Modeling of Capacity Factor Estimation for Wind Generation</t>
  </si>
  <si>
    <t>백천현 (동의대학교), 정용주(부산외국어대학교), 김훈태(대진대학교), 김영진(부경대학교)</t>
  </si>
  <si>
    <t>G sessions (13:30 ~15:10)</t>
  </si>
  <si>
    <t>G 1</t>
  </si>
  <si>
    <t>경영공학 (4)</t>
  </si>
  <si>
    <t>김덕환(한국에너지기술연구원)</t>
  </si>
  <si>
    <t>G1.1</t>
  </si>
  <si>
    <t>국가연구개발사업 연구노트 지침 개정에 따른 전자연구노트 시스템 개선 방안</t>
  </si>
  <si>
    <t>김덕환 (한국에너지기술연구원)</t>
  </si>
  <si>
    <t>G1.2</t>
  </si>
  <si>
    <t>국가R&amp;D사업 성과의 오픈액세스화 제고를 위한 법·제도적 동인 강화방안 연구</t>
  </si>
  <si>
    <t>김시은, 최희석, 김은진 (한국과학기술정보연구원)</t>
  </si>
  <si>
    <t>G1.3</t>
  </si>
  <si>
    <t>기술 기회 탐색을 위한 로드맵 워크숍 평가 방법론 연구</t>
  </si>
  <si>
    <t>김기윤, 이성주 (서울대학교)</t>
  </si>
  <si>
    <t>G1.4</t>
  </si>
  <si>
    <t>토픽모델링을 통한 국내·외 건설기계분야 연구 트랜드 분석</t>
  </si>
  <si>
    <t>윤봄 (건설기계부품연구원), 배준수 (전북대학교), 윤종일 (건설기계부품연구원)</t>
  </si>
  <si>
    <t>G1.5</t>
  </si>
  <si>
    <t>창업기업의 기술성, 사업성, 시장성이 재무성과에 미치는 영향분석 - 기술경영관리역량의 조절효과를 중심으로-</t>
  </si>
  <si>
    <t>진봉재, 조규대, 이운식 (부경대학교)</t>
  </si>
  <si>
    <t>G 2</t>
  </si>
  <si>
    <t>최적화 (5)</t>
  </si>
  <si>
    <t>홍순도(부산대)</t>
  </si>
  <si>
    <t>G2.1</t>
  </si>
  <si>
    <t>Electric vehicle charging station location-allocation with path-based demands</t>
  </si>
  <si>
    <t>조수경, 윤석호 (UNIST), 나형석 (University of Missouri), 권상진 (UNIST)</t>
  </si>
  <si>
    <t>From G2.3</t>
  </si>
  <si>
    <t>A deep reinforcement learning approach for solving the location routing problem</t>
  </si>
  <si>
    <t>윤석호, 권상진, 복영규, 이나영 (UNIST)</t>
  </si>
  <si>
    <t>G2.3</t>
  </si>
  <si>
    <t>From G2.4</t>
  </si>
  <si>
    <t>Hand-off를 고려한 트윈크레인 Zoning 운영정책 연구</t>
  </si>
  <si>
    <t>박정태, 김보성, 홍순도 (부산대학교)</t>
  </si>
  <si>
    <t>G2.4</t>
  </si>
  <si>
    <t>G 3</t>
  </si>
  <si>
    <t>비즈니스 애널리틱스 (11)</t>
  </si>
  <si>
    <t>이수지(숭실대)</t>
  </si>
  <si>
    <t>From G3.3</t>
  </si>
  <si>
    <t>Privacy-preserving Federated Predictive Analysis using Harmonized Embedding-based Self-attentive Encoder</t>
  </si>
  <si>
    <t>Taek-Ho Lee(Seoul National University， Institute of Engineering Research), Suhyeon Kim(Seoul National University， Institute of Engineering Research), Chi-Hyuck Jun(Pohang University of Science and Technology， Department of Industrial and Management Engineering), Junghye Lee(Seoul National University， Graduate School of Engineering Practice)</t>
  </si>
  <si>
    <t>From G3.4</t>
  </si>
  <si>
    <t>지식 그래프를 활용한 치료제 개발 협업대상 선정 방법 연구</t>
  </si>
  <si>
    <t>이준오, 손소영(연세대학교 산업공학과)</t>
  </si>
  <si>
    <t>G3.3</t>
  </si>
  <si>
    <t>From G3.5</t>
  </si>
  <si>
    <t>Explainable Deep Supervised Leaning-based Biological Age Estimation with Risk Score</t>
  </si>
  <si>
    <t>Dongcheol Lim(Ulsan National Institute of Science and Technology，Department of Industrial Engineering), Suhyeon Kim(Institute of Engineering Research，Seoul National University, ), Junghye Lee(Technology Management，Economics and Policy Program，Seoul National University)</t>
  </si>
  <si>
    <t>G3.4</t>
  </si>
  <si>
    <t>From G4.5</t>
  </si>
  <si>
    <t>Data Augmentation in Embedding Space for Natural Language Processing based on the Vector Quantized Generative Adversarial Networks</t>
  </si>
  <si>
    <t>박민호, 김남형, 변준영, 송재욱(한양대학교)</t>
  </si>
  <si>
    <t>G 4</t>
  </si>
  <si>
    <t>비즈니스 애널리틱스 (12)</t>
  </si>
  <si>
    <t>조남욱(서울과기대)</t>
  </si>
  <si>
    <t>From G4.2</t>
  </si>
  <si>
    <t>뉴스 기사의 부가 정보를 활용한 낚시성 뉴스 기사 탐지에 관한 연구 Fake News Detection using Additional Information of News Articles</t>
  </si>
  <si>
    <t>김도윤, 박진우, 한승헌, 정기윤, 강필성(고려대학교 산업경영공학과)</t>
  </si>
  <si>
    <t>G4.2</t>
  </si>
  <si>
    <t>From G4.3</t>
  </si>
  <si>
    <t>Poor Teacher와 Triplet Loss를 활용한 자연어 처리 지식 증류 분류 모델 성능 향상에 관한 연구</t>
  </si>
  <si>
    <t>박효림(서울과학기술대학교 데이터사이언스학과), 조남욱(서울과학기술대학교 산업공학과)</t>
  </si>
  <si>
    <t>G4.3</t>
  </si>
  <si>
    <t>From G4.4</t>
  </si>
  <si>
    <t>Synthetic Annotation Data Generation using LLMs for Improving Hate Speech Detection</t>
  </si>
  <si>
    <t>Arina Svetasheva(Department of Innovation, Yonsei University), Keeheon Lee(Creative Technology Management, Yonsei University)</t>
  </si>
  <si>
    <t>G 5</t>
  </si>
  <si>
    <t>생산/물류 (3)</t>
  </si>
  <si>
    <t>G5.1</t>
  </si>
  <si>
    <t>제약 프로그래밍 및 시뮬레이션기반의 조립 라인 블록 투입 순서 최적화</t>
  </si>
  <si>
    <t>조기영, 곽동훈, 윤희창, 우종훈(서울대학교 조선해양공학과)</t>
  </si>
  <si>
    <t>G5.2</t>
  </si>
  <si>
    <t>분포 강건 최적화 방법을 통한 낮은 빈도의 청구 물품 생산 일정 최적화</t>
  </si>
  <si>
    <t>주재형, 김민석, 고영명(POSTECH 산업경영공학과)</t>
  </si>
  <si>
    <t>G5.3</t>
  </si>
  <si>
    <t>A critical review of planning and scheduling in steel-making and continuous casting processes in the steel industry</t>
  </si>
  <si>
    <t>이명호, 문경덕, 홍준택, 이강복(POSTECH 산업경영공학과), Michael Pinedo(Stern School of Business， New York University)</t>
  </si>
  <si>
    <t>G5.4</t>
  </si>
  <si>
    <t>클러스터 툴의 비주기적 스케줄링을 위한 강화학습 방법론</t>
  </si>
  <si>
    <t>김두연, 김현정(한국과학기술원 산업및시스템공학과)</t>
  </si>
  <si>
    <t>G5.5</t>
  </si>
  <si>
    <t>조선소 중장기 일정 부하 최적화 알고리즘</t>
  </si>
  <si>
    <t>조상현, 김두연, 이제훈, 김민찬(한국과학기술원 산업및시스템공학과), 박정효, 양대훈(삼성중공업), 김현정(한국과학기술원 산업및시스템공학과)</t>
  </si>
  <si>
    <t>G 6</t>
  </si>
  <si>
    <t>4차 산업혁명/산업인공지능 (16)</t>
  </si>
  <si>
    <t>은준엽(고려대)</t>
  </si>
  <si>
    <t>G6.1</t>
  </si>
  <si>
    <t>Wafer grading process based on Bayesian optimization with inattention mechanism</t>
  </si>
  <si>
    <t>김상진 (연세대학교 산업공학과), 장재연 (가톨릭대학교 데이터사이언스학과), 김창욱 (연세대학교 산업공학과)</t>
  </si>
  <si>
    <t>G6.2</t>
  </si>
  <si>
    <t>Uncertainty 기반 반자동화 라벨링 방법론 제시: 반도체 웨이퍼 데이터를 중심으로</t>
  </si>
  <si>
    <t>홍용민, 손준영, 권구민, 전서현, 백소은, 신승희, 강성우 (인하대학교 산업경영공학과)</t>
  </si>
  <si>
    <t>From G8.1</t>
  </si>
  <si>
    <t>Specific Energy Consumption Prediction Framework of Hydrogen Liquefaction Process using Quantum Mechanics-based Neural Network</t>
  </si>
  <si>
    <t>오은서, 이현수 (국립 금오공과대학교)</t>
  </si>
  <si>
    <t>G 7</t>
  </si>
  <si>
    <t>4차 산업혁명/산업인공지능 (17)</t>
  </si>
  <si>
    <t>윤현수(연세대)</t>
  </si>
  <si>
    <t>G7.1</t>
  </si>
  <si>
    <t>2D 이미지 임베딩을 통한 베어링 결함 진단 방법론</t>
  </si>
  <si>
    <t>김용민, 윤현수 (연세대학교 산업공학과)</t>
  </si>
  <si>
    <t>G7.2</t>
  </si>
  <si>
    <t>공정 간 도메인 일치를 통한 준지도 학습 기반의 회전 기계 결함 진단</t>
  </si>
  <si>
    <t>양유준, 윤현수 (연세대학교 산업공학과)</t>
  </si>
  <si>
    <t>From G8.5</t>
  </si>
  <si>
    <t>Bi-LSTM 및 Quantization를 활용한 이벤트 데이터 압축 및 복원 방법론</t>
  </si>
  <si>
    <t>심성현, 윤보리, 박은희, 김병관 (동의대학교 산업경영빅데이터 공학과)</t>
  </si>
  <si>
    <t>From A7.1</t>
  </si>
  <si>
    <t>SelFormaly: 일반화된 이미지 이상 탐지 프레임워크</t>
  </si>
  <si>
    <t>임하린, 이유진, 윤현수 (연세대학교 일반대학원)</t>
  </si>
  <si>
    <t>G 8</t>
  </si>
  <si>
    <t>[기획_UNIST/KAIST] 금융인공지능 (1)</t>
  </si>
  <si>
    <t>김우창(KAIST)</t>
  </si>
  <si>
    <t>G8.1</t>
  </si>
  <si>
    <t>적대적 생성 신경망을 이용한 주가 이상 탐지와 포트폴리오 구성 방법 연구</t>
  </si>
  <si>
    <t>김세영, 홍주환, 이용재 (UNIST 산업공학과)</t>
  </si>
  <si>
    <t>G8.2</t>
  </si>
  <si>
    <t>Deep Value Function Networks for Large-scale Multistage Stochastic Programs</t>
  </si>
  <si>
    <t>배형립 (KAIST), 이진규 (허그랩), 김우창 (KAIST), 이용재 (UNIST)</t>
  </si>
  <si>
    <t>멀티모달 멀티태스크 학습과 어텐션 매커니즘을 활용한 그래프 기반 NFT 추천 시스템 개발</t>
  </si>
  <si>
    <t>김선미, 이영빈, 김예진, 홍주환, 이용재 (UNIST 산업공학과)</t>
  </si>
  <si>
    <t>김찬영 (KAIST 산업및시스템공학과), 박종웅 (엔씨소프트), 배형립, 김우창 (KAIST 산업및시스템공학과)</t>
  </si>
  <si>
    <t>G8.5</t>
  </si>
  <si>
    <t>시계열 그래프 모형을 활용한 개인별 맞춤 주식 추천 시스템 연구</t>
  </si>
  <si>
    <t>김예진, 홍주환, 이용재 (UNIST 산업공학과)</t>
  </si>
  <si>
    <t>G 9</t>
  </si>
  <si>
    <t>기타 산업공학/경영과학 (4)</t>
  </si>
  <si>
    <t>G9.1</t>
  </si>
  <si>
    <t>생성형 검색 엔진에서의 프롬프트 최적화를 통한 검색 엔진에서의 정보 검색</t>
  </si>
  <si>
    <t>류건희, 이기헌 (연세대학교 창의기술경영)</t>
  </si>
  <si>
    <t>G9.2</t>
  </si>
  <si>
    <t>합성곱 신경망과 중심점-거리 그래프 분석 기반의 중첩 나노 입자 파악 프레임워크</t>
  </si>
  <si>
    <t>장재욱, 이현수 (국립 금오공과대학교 산업공학부)</t>
  </si>
  <si>
    <t>G9.3</t>
  </si>
  <si>
    <t>From G11.4</t>
  </si>
  <si>
    <t>LLM을 활용한 연구동향 분석과 시사점</t>
  </si>
  <si>
    <t>안재연 (연세대학교 혁신학과), 강연아 (연세대학교 정보인터랙션디자인), 이기헌 (연세대학교 창의기술경영)</t>
  </si>
  <si>
    <t>G9.4</t>
  </si>
  <si>
    <t>From G11.5</t>
  </si>
  <si>
    <t>생산 효율성 재고를 위한 반도체 후공정의 현실 문제 이해</t>
  </si>
  <si>
    <t>장규창 (강남대학교 인공지능융합공학부), 고효헌 (삼성전자 메모리사업부)</t>
  </si>
  <si>
    <t>PG</t>
  </si>
  <si>
    <t>포스터 세션 - 경영공학, 확률/통계</t>
  </si>
  <si>
    <t>PG1</t>
  </si>
  <si>
    <t>거시경제지표와 주성분을 통한 국면별 자산배분에 관한 연구</t>
  </si>
  <si>
    <t>나하원, 손창기 (경희대학교 빅데이터응용학과), 안태형, 강태현 (경희대학교 산업경영공학과), 조현석 (패스트포워드), 김장호 (경희대학교 산업경영공학과)</t>
  </si>
  <si>
    <t>PG2</t>
  </si>
  <si>
    <t>클러스터링 기법을 활용한 선진국과 신흥국 분석</t>
  </si>
  <si>
    <t>안태형 (경희대학교 산업경영공학과), 조한용, 나하원, 손창기 (경희대학교 빅데이터응용학과), 김장호 (경희대학교 산업경영공학과)</t>
  </si>
  <si>
    <t>PG3</t>
  </si>
  <si>
    <t>팩터모델을 활용한 코로나 전후 주식시장의 요인 비교</t>
  </si>
  <si>
    <t>이지연 (경희대학교 인공지능학과), 조현석 (패스트포워드), 김장호 (경희대학교 산업경영공학과)</t>
  </si>
  <si>
    <t>PG4</t>
  </si>
  <si>
    <t>딥러닝 네트워크를 활용한 주식 가격 결정 모델</t>
  </si>
  <si>
    <t>최인열 (경희대학교 소프트웨어융합학과), 김장호 (경희대학교 산업경영공학과)</t>
  </si>
  <si>
    <t>PG5</t>
  </si>
  <si>
    <t>대학기술지주회사 기술사업화 애로요인 분석 : 부산·울산·경남지역을 중심으로</t>
  </si>
  <si>
    <t>이운식, 정연수 (부경대학교 기술경영전문대학원)</t>
  </si>
  <si>
    <t>PG6</t>
  </si>
  <si>
    <t>화장품 자동조제기를 접목한 개인맞춤형화장품의 기술사업화 연구</t>
  </si>
  <si>
    <t>이운식, 강용웅 (부경대학교 기술경영전문대학원)</t>
  </si>
  <si>
    <t>PG7</t>
  </si>
  <si>
    <t>유제품 대리점의 영업환경이 대리점의 영업성과에 미치는 영향 연구 : 대구•경북지역 N유업체 중심으로</t>
  </si>
  <si>
    <t>이운식, 서성일 (부경대학교 기술경영전문대학원)</t>
  </si>
  <si>
    <t>PG8</t>
  </si>
  <si>
    <t>머신러닝 예방보전기술 기반의 PLC 모듈 적용방법 연구 : 공조시스템에서의 전력 저감을 중심으로</t>
  </si>
  <si>
    <t>이운식, 송재우 (부경대학교 기술경영전문대학원)</t>
  </si>
  <si>
    <t>PG9</t>
  </si>
  <si>
    <t>산업연관분석 기반 메타버스의 경제적 파급 효과 분석</t>
  </si>
  <si>
    <t>이운식, 이민규, 안현정 (부경대학교 기술경영전문대학원)</t>
  </si>
  <si>
    <t>PG10</t>
  </si>
  <si>
    <t>산업연관분석 기반 선박해양플랜트산업의 디지털전환에 따른 경제적 파급효과 분석</t>
  </si>
  <si>
    <t>이운식, 옥영석, 이영규 (부경대학교 기술경영전문대학원)</t>
  </si>
  <si>
    <t>PG11</t>
  </si>
  <si>
    <t>바닥광고조명장치의 재난상황 적용을 위한 기술사업화 방안 연구</t>
  </si>
  <si>
    <t>이운식, 김광수 (부경대학교 기술경영전문대학원)</t>
  </si>
  <si>
    <t>PG12</t>
  </si>
  <si>
    <t>발광 기능 낚시 초릿대 개발에 관한 연구</t>
  </si>
  <si>
    <t>이운식, 천동필, 김연수 (부경대학교 기술경영전문대학원)</t>
  </si>
  <si>
    <t>PG13</t>
  </si>
  <si>
    <t>디지털트윈 기반의 제조 장비 설계에 관한 사례연구</t>
  </si>
  <si>
    <t>이운식, 박진성 (부경대학교 기술경영전문대학원)</t>
  </si>
  <si>
    <t>PG14</t>
  </si>
  <si>
    <t>그래프 신경망 기반 전기 자동차 기술 예측</t>
  </si>
  <si>
    <t>김근수 (서울과학기술대학교 IT정책전문대학원), 최재명, 김민찬 (서울과학기술대학교 데이터사이언스학과), 이학연 (서울과학기술대학교 산업공학과)</t>
  </si>
  <si>
    <t>PG15</t>
  </si>
  <si>
    <t>중소기업을 위한 AI-CRM 도입 전략: PLS-SEM-ANN 기법을 활용한 연구</t>
  </si>
  <si>
    <t>유준우, 박준성, 조영주, 이창근, 박희준 (연세대학교 산업공학과)</t>
  </si>
  <si>
    <t>PG16</t>
  </si>
  <si>
    <t>실무적 관점의 기술가치평가와 데이터가치평가 비교 연구</t>
  </si>
  <si>
    <t>이종택, 박훈 (한국과학기술정보연구원)</t>
  </si>
  <si>
    <t>PG17</t>
  </si>
  <si>
    <t>적층제조의 재현성 제고를 위한 객체 탐지 기반 표면 결함 탐지 및 품질 불확실성 관리 프로세스</t>
  </si>
  <si>
    <t>김준우, 박기정 (인천대학교 산업경영공학과)</t>
  </si>
  <si>
    <t>PG18</t>
  </si>
  <si>
    <t>소성역 각도법 볼트 체결선도 소성여부 이상감지</t>
  </si>
  <si>
    <t>송선화, 박지현 (현대모비스)</t>
  </si>
  <si>
    <t>PG19</t>
  </si>
  <si>
    <t>H sessions (15:30 ~17:00)</t>
  </si>
  <si>
    <t>H 1</t>
  </si>
  <si>
    <t>경영공학 (5)</t>
  </si>
  <si>
    <t>곽기호(한밭대)</t>
  </si>
  <si>
    <t>From H1.2</t>
  </si>
  <si>
    <t>후발주자 추격의 기회의 창으로서의 엔지니어의 국가 간 이동: 동아시아 디스플레이 산업을 중심으로</t>
  </si>
  <si>
    <t>권정인 (부경대학교), 곽기호 (한밭대학교), 김영진 (부경대학교)</t>
  </si>
  <si>
    <t>H1.2</t>
  </si>
  <si>
    <t>From H1.3</t>
  </si>
  <si>
    <t>팬데믹 이후 미래사회 예측: PEST 관점에서의 분석</t>
  </si>
  <si>
    <t>김리희, 이성주 (서울대학교)</t>
  </si>
  <si>
    <t>H1.3</t>
  </si>
  <si>
    <t>From H1.4</t>
  </si>
  <si>
    <t>ChatGPT를 통해 보는 스타트업 트렌드: 창업활동의 변화와 기회 ChatGPT and Startup Trends: Evolving Opportunities for Business in the Digital Age</t>
  </si>
  <si>
    <t>김장길, 이종수, 고승환 (서울대학교)</t>
  </si>
  <si>
    <t>H1.4</t>
  </si>
  <si>
    <t>From H1.5</t>
  </si>
  <si>
    <t>From Stealthy Influencer to Late Bloomer: Heterogeneous Growth Patterns of Mobile Startups in Korea</t>
  </si>
  <si>
    <t>이새롬, 김종대, 이학연 (서울과학기술대학교)</t>
  </si>
  <si>
    <t>H1.5</t>
  </si>
  <si>
    <t>From D5.1</t>
  </si>
  <si>
    <t>구민경, 오하나, 전용웅(한국보건산업진흥원 의료기술R&amp;D단)</t>
  </si>
  <si>
    <t>H1.6</t>
  </si>
  <si>
    <t>From D5.2</t>
  </si>
  <si>
    <t>조종선, 전용웅, 신상훈, 김창민(한국보건산업진흥원 연구개발혁신본부)</t>
  </si>
  <si>
    <t>H 2</t>
  </si>
  <si>
    <t>[기획_제주대] 제주 현안과 지역 활성화를 위한 BK21 사업단의 연구: 지속가능한 섬의 미래를 위한 전략적 해결책 (KORMS)</t>
  </si>
  <si>
    <t>박소영(제주대)</t>
  </si>
  <si>
    <t>H2.1</t>
  </si>
  <si>
    <t>Activation Strategies for Jeju Smart Wellness Tourism using Social Big Data Analysis.</t>
  </si>
  <si>
    <t>박소영, 김민철, 유윤동 (Faculty of Data science for Saustainable Growth, Jeju National University)</t>
  </si>
  <si>
    <t>Data Set Security Effects on Recommendation Systems</t>
  </si>
  <si>
    <t>Investigating the Impact of ChatGPT Security on User Intention</t>
  </si>
  <si>
    <t>Jungwoon Kang, Mincheol Kim, Walimuni Arachchilage Chathuri Sugandika Muthukumari(Department of Management information Systems, Faculty of Data science for Sustainable Growth)</t>
  </si>
  <si>
    <t>윤동화 (Department of Management Information Systems, Faculty of Data science for Saustainable Growth, Jeju National University)</t>
  </si>
  <si>
    <t>Enhancing Jeju Wellness Tourism Recommendation System with Review-based Ratings
 : Utilizatin of Machine Learning and Sentiment Analysis</t>
  </si>
  <si>
    <t>H2.6</t>
  </si>
  <si>
    <t>의류 폐기물 감소를 위한 딥러닝 기반 의류 상태 이미지 분류 시스템</t>
  </si>
  <si>
    <t>강정운, Pradip Gubhaju, 김경민, 김민철, Faysal Ahmed, JALAL UDDIN, 이지은, 배지현 (Faculty of Data science for Saustainable Growth, Jeju National University)</t>
  </si>
  <si>
    <t>H 3</t>
  </si>
  <si>
    <t>비즈니스 애널리틱스 (13)</t>
  </si>
  <si>
    <t>From H3.2</t>
  </si>
  <si>
    <t>Graph Structure Analysis and Classification Framework using Graph Convolutional Network</t>
  </si>
  <si>
    <t>박상민, 이현수(금오공과대학교 산업공학부)</t>
  </si>
  <si>
    <t>H3.2</t>
  </si>
  <si>
    <t>From H3.3</t>
  </si>
  <si>
    <t>그래프 신경망 기반 인공지능 기술 예측: 깃허브 라이브러리 커플링을 중심으로</t>
  </si>
  <si>
    <t>최재명(서울과학기술대학교 데이터사이언스학과), 이학연(서울과학기술대학교 산업공학과)</t>
  </si>
  <si>
    <t>H3.3</t>
  </si>
  <si>
    <t>From H6.1</t>
  </si>
  <si>
    <t>항만 정시성 예측을 위한 선박 ETA/RTA 예측 알고리즘</t>
  </si>
  <si>
    <t>조수현, 박기군, 이가원, 조상민, 배혜림 (부산대학교 산업공학과)</t>
  </si>
  <si>
    <t>From H6.2</t>
  </si>
  <si>
    <t>Feature Generation for Storage Location Assignment based on Flow Time Estimation</t>
  </si>
  <si>
    <t>Jeongwon Park, Soondo Hong (Department of Industrial Engineering, Pusan National University)</t>
  </si>
  <si>
    <t>H 4</t>
  </si>
  <si>
    <t>비즈니스 애널리틱스 (14)</t>
  </si>
  <si>
    <t>H4.1</t>
  </si>
  <si>
    <t>K-shape 군집화 기반 페어 트레이딩 전략</t>
  </si>
  <si>
    <t>조풍진(가천대학교 AI소프트웨어학부), 이민혁(부산대학교 경영학과), 김예지(가천대학교 AI소프트웨어학부), 박민성(가천대학교 AI소프트웨어학부), 최효빈(가천대학교 AI소프트웨어학부)</t>
  </si>
  <si>
    <t>H4.2</t>
  </si>
  <si>
    <t>Improving US IPO Underpricing Prediction with FinBERT and BERT-Based Topic Modeling</t>
  </si>
  <si>
    <t>Jinwoo Kim, Joonyup Eun(Graduate School of Management of Technology， Korea University)</t>
  </si>
  <si>
    <t>H4.3</t>
  </si>
  <si>
    <t>Machine Learning-Based Decision Support for Venture Capital Investments in Early-Stage Healthcare Companies</t>
  </si>
  <si>
    <t>Jaemin Lee(Graduate School of Management of Technology， Korea University), Jaehyuk Jang(Graduate School of Management of Technology， Korea University), Eunbi Kim(School of Industrial and Management Engineering， Korea University), Joonyup Eun(Graduate School of Management of Technology， Korea University)</t>
  </si>
  <si>
    <t>H4.4</t>
  </si>
  <si>
    <t>프롬프트 엔지니어링을 활용한 기업 재무제표 평가 및 성능 비교</t>
  </si>
  <si>
    <t>김민제, 이기헌(연세대학교 창의기술경영)</t>
  </si>
  <si>
    <t>H4.5</t>
  </si>
  <si>
    <t>H 5</t>
  </si>
  <si>
    <t>생산/물류 (4)</t>
  </si>
  <si>
    <t>김병수(인천대)</t>
  </si>
  <si>
    <t>H5.1</t>
  </si>
  <si>
    <t>Cooperative Traveling Salesman Problem with Heterogeneous Sidekicks: A Heuristic Approach</t>
  </si>
  <si>
    <t>강주항, 최병일, 은준엽(고려대학교기술경영대학원)</t>
  </si>
  <si>
    <t>H5.2</t>
  </si>
  <si>
    <t>마이크로 풀필먼트 센터를 이용한 옴니채널 유통망 최적화 Optimization of Omni-Channel Distribution Network Using Micro-Fulfillmnet Center</t>
  </si>
  <si>
    <t>이태훈, 한소림, 한혜선, 송병덕(경희대학교 빅데이터응용학과)</t>
  </si>
  <si>
    <t>H5.3</t>
  </si>
  <si>
    <t>장비와 랏의 우선순위를 고려한 간단한 실시간 디스패칭 방법</t>
  </si>
  <si>
    <t>김변민;모정훈(연세대학교 산업공학과)</t>
  </si>
  <si>
    <t>H5.4</t>
  </si>
  <si>
    <t>Integrated scheduling of additive manufacturing with sequence-dependent setup times and delivery with vehicle routing decision</t>
  </si>
  <si>
    <t>Byung Soo Kim, Willy Chandra Sugianto(Department of Industrial and Management Engineering, Incheon National University)</t>
  </si>
  <si>
    <t>H5.5</t>
  </si>
  <si>
    <t>Order picking optimization with SKU exhaustion and rack travel within workstations in the robotic mobile fulfillment system</t>
  </si>
  <si>
    <t>김용재, 김병수(Department of Industrial and Management Engineering, Incheon National University)</t>
  </si>
  <si>
    <t>H 6</t>
  </si>
  <si>
    <t>4차 산업혁명/산업인공지능 (18)</t>
  </si>
  <si>
    <t>H6.1</t>
  </si>
  <si>
    <t>From H8.2</t>
  </si>
  <si>
    <t>외부 충격도 반영을 위한 텍스트 데이터 기반 NF-LF 방법론 개발</t>
  </si>
  <si>
    <t>허재현, 김민섭, 김도희, 박대산, 배혜림 (부산대학교 산업공학과)</t>
  </si>
  <si>
    <t>H6.2</t>
  </si>
  <si>
    <t>From H7.2</t>
  </si>
  <si>
    <t>GPS 데이터 기반 내부 트럭 경로 예측 모델 개발</t>
  </si>
  <si>
    <t>이상재, 박기군, IMAN ALIF NUR, RAMADHAN MUHAMMAD HANIF, 배혜림 (부산대학교 산업공학과)</t>
  </si>
  <si>
    <t>From H8.5</t>
  </si>
  <si>
    <t>Color Prediction using Cross-Silo Federated Learning</t>
  </si>
  <si>
    <t>Geon Hui Yang, Chang Ho Hong, Hyun Chul Tae (Digital Healthcare Research Department, Korea Institute of Industrial Technology)</t>
  </si>
  <si>
    <t>강화학습 Replay Buffer Sampling 방법에 따른 학습속도</t>
  </si>
  <si>
    <t>조성호, 안상현, 이병선, 박상철 (아주대학교 산업공학과)</t>
  </si>
  <si>
    <t>H 7</t>
  </si>
  <si>
    <t>4차 산업혁명/산업인공지능 (19)</t>
  </si>
  <si>
    <t>김영훈(경희대)</t>
  </si>
  <si>
    <t>From H8.3</t>
  </si>
  <si>
    <t>Mapping-Free Automatic Verbalizer를 활용한 프롬프트 기반의 준지도학습 기법 연구</t>
  </si>
  <si>
    <t>고유경, 김재희, 강필성 (고려대학교 산업경영공학과)</t>
  </si>
  <si>
    <t>H7.2</t>
  </si>
  <si>
    <t>From H8.1</t>
  </si>
  <si>
    <t>Industrial AI for Yield Improvement in Camera Module Assembly Process</t>
  </si>
  <si>
    <t>Taewoo Lee, Jaewook Jung, Sangwoo Kim, Joonhyung Kim, Dong-wook Shin (LG Innotek)</t>
  </si>
  <si>
    <t>H7.3</t>
  </si>
  <si>
    <t>From H7.1</t>
  </si>
  <si>
    <t>From H7.4</t>
  </si>
  <si>
    <t>H7.5</t>
  </si>
  <si>
    <t>From F8.3</t>
  </si>
  <si>
    <t>H 8</t>
  </si>
  <si>
    <t>[기획_UNIST/KAIST] 금융인공지능 (2)</t>
  </si>
  <si>
    <t>이용재(UNIST)</t>
  </si>
  <si>
    <t>H8.1</t>
  </si>
  <si>
    <t>의료 빅 데이터 기반 개인 맞춤형 의료비 예측 인공지능 모형 개발</t>
  </si>
  <si>
    <t>태인우 (UNIST 컴퓨터공학과), 이영빈 (UNIST 산업공학과), 김성진 (UNIST 산업공학과), 이용재 (UNIST 산업공학과)</t>
  </si>
  <si>
    <t>H8.2</t>
  </si>
  <si>
    <t>An Asset Selection Heuristic for Cardinality Constrained Portfolio Optimization</t>
  </si>
  <si>
    <t>전하은, 배형립, 김우창 (KAIST 산업및시스템공학과)</t>
  </si>
  <si>
    <t>H8.3</t>
  </si>
  <si>
    <t>딥클러스터링 방법론을 활용한 개인투자자의 거래 행동 분석</t>
  </si>
  <si>
    <t>박준표, 황윤태 (UNIST 산업공학과), 김장호 (경희대학교 산업경영공학과), 이용재 (UNIST 산업공학과), Frank J. Fabozzi (Johns Hopkins University Carey Business School)</t>
  </si>
  <si>
    <t>Robust Neural Stochastic Differential Equations</t>
  </si>
  <si>
    <t>고주환, 김우창 (KAIST 산업및시스템공학과)</t>
  </si>
  <si>
    <t>애널리스트 리포트의 NLP 분석을 통한 주식 가격 움직임 예측 및 자산 배분 전략 개발</t>
  </si>
  <si>
    <t>박준표, 김선미, 김세영, 김예진, 김성진, 김물결, 홍주환 (UNIST 산업공학과), 성창환 (Invesco), 이용재 (UNIST 산업공학과)</t>
  </si>
  <si>
    <t>H8.6</t>
  </si>
  <si>
    <t>Limit Order Book Modeling and Market Making Strategies: A Neural Approach</t>
  </si>
  <si>
    <t>정구혁 (KAIST 산업및시스템공학과), 이용재 (UNIST 산업공학과), 김우창 (KAIST 산업및시스템공학과)</t>
  </si>
  <si>
    <t>H 9</t>
  </si>
  <si>
    <t>기타 산업공학/경영과학 (5)</t>
  </si>
  <si>
    <t>김영진(부경대)</t>
  </si>
  <si>
    <t>H9.1</t>
  </si>
  <si>
    <t>공학급 모델링을 포함한 공대공 미사일 교전 시뮬레이터의 개발</t>
  </si>
  <si>
    <t>나형호 (KAIST 항공우주공학과), 문일철 (KAIST 산업및시스템공학과)</t>
  </si>
  <si>
    <t>H9.2</t>
  </si>
  <si>
    <t>통합체계지원 (IPS)의 유지관리 요소 실무 적용 방안</t>
  </si>
  <si>
    <t>박윤규 (KAI), 김상부, 배인화, 이민영 (창원대학교 산업시스템공학과)</t>
  </si>
  <si>
    <t>H9.3</t>
  </si>
  <si>
    <t>상태기반 창정비 적용 사례연구(육군 K계열 궤도차량 중심으로)</t>
  </si>
  <si>
    <t>석상식 (육군군수사령부)</t>
  </si>
  <si>
    <t>H9.4</t>
  </si>
  <si>
    <t>이산 사건 시뮬레이션을 이용한 항공모함의 소티 생성률 산출 시뮬레이션 개발</t>
  </si>
  <si>
    <t>윤희창 (서울대학교 조선해양공학과), 오승헌 (서울대학교 조선해양공학과), 이혁 (한국기계연구원), 우종훈 (서울대학교 조선해양공학과)</t>
  </si>
  <si>
    <t>PH</t>
  </si>
  <si>
    <t>포스터 세션 - 기타 산업공학/경영과학</t>
  </si>
  <si>
    <t>PH1</t>
  </si>
  <si>
    <t>기술융합기회 발굴을 위한 지도학습 기반의 방법론 개발</t>
  </si>
  <si>
    <t>서원철, Mokhammad Afifuddin, 이한결 (부경대학교 산업및데이터공학과 산업데이터공학융합전공)</t>
  </si>
  <si>
    <t>PH2</t>
  </si>
  <si>
    <t>가상현실 사례 분석을 통한 서비스 분류체계 개발 및 적용에 연구</t>
  </si>
  <si>
    <t>신재우, 임춘성 (연세대학교 산업공학과)</t>
  </si>
  <si>
    <t>PH3</t>
  </si>
  <si>
    <t>비즈니스 환경에서의 ChatGPT의 활용과 전망</t>
  </si>
  <si>
    <t>반승현, 윤승모 (연세대학교 산업공학과)</t>
  </si>
  <si>
    <t>PH4</t>
  </si>
  <si>
    <t>디지털 헬스케어 활용 산업-서비스 분류체계 개발에 관한 연구</t>
  </si>
  <si>
    <t>박선정, 임춘성 (연세대학교 산업공학과)</t>
  </si>
  <si>
    <t>PH5</t>
  </si>
  <si>
    <t>드론 기술 활용 산업-서비스 분류체계 개발 및 응용 사례 분석</t>
  </si>
  <si>
    <t>윤승모, 임춘성 (연세대학교 산업공학과)</t>
  </si>
  <si>
    <t>PH6</t>
  </si>
  <si>
    <t>산업군 및 서비스 영역별 도시문제 해결을 위한 스마트시티 기술 분류에 관한 연구</t>
  </si>
  <si>
    <t>신유림, 임춘성 (연세대학교 산업공학과)</t>
  </si>
  <si>
    <t>PH7</t>
  </si>
  <si>
    <t>AHP를 이용한 플랫폼비즈니스 개발 및 운영 평가체계 개발에 관한 연구</t>
  </si>
  <si>
    <t>백현조, 임춘성 (연세대학교 산업공학과)</t>
  </si>
  <si>
    <t>PH8</t>
  </si>
  <si>
    <t>기술가치평가 체크리스트 자동 평가를 위한 chatGPT 활용 연구</t>
  </si>
  <si>
    <t>박훈, 이종택 (한국과학기술정보연구원 데이터분석본부)</t>
  </si>
  <si>
    <t>PH9</t>
  </si>
  <si>
    <t>휴먼 디지털 트윈을 위한 초해상화 관련 기술 동향</t>
  </si>
  <si>
    <t>이재용, 양동헌, 박정현, 심형섭, 이경하 (한국과학기술정보연구원 국가과학기술데이터본부)</t>
  </si>
  <si>
    <t>PH10</t>
  </si>
  <si>
    <t>어업활동이 해안쓰레기 침적에 미치는 영향</t>
  </si>
  <si>
    <t>이종성 (한국교통대학교 산업경영공학과)</t>
  </si>
  <si>
    <t>PH11</t>
  </si>
  <si>
    <t>국방 M&amp;S분야 인공지능 적용방안 연구</t>
  </si>
  <si>
    <t>김종회 (한국국방연구원 국방정책AI 연구센터), 박효린 (한국국방연구원 군사발전연구센터), 심광신 (한국국방연구원 국방정책AI 연구센터), 손병원, 서민혁 (한국국방연구원 군사발전연구센터)</t>
  </si>
  <si>
    <t>신용점수제 시행효과 분석</t>
  </si>
  <si>
    <t>장주리 (한국신용정보원)</t>
  </si>
  <si>
    <t>PH13</t>
  </si>
  <si>
    <t>Empirical Study of Optimal Waste Classification Level for Public Recycling Bins</t>
  </si>
  <si>
    <t>최재원 (KAIST), 전덕빈 (KAIST), 박성호(서울대학교)</t>
  </si>
  <si>
    <t>PH14</t>
  </si>
  <si>
    <t>Impact Of Product Returnes On Brand Tier Choice: An Empirical Analysis</t>
  </si>
  <si>
    <t>손기원 (KAIST), 전덕빈(KAIST), 박성호(서울대학교)</t>
  </si>
  <si>
    <t>PH15</t>
  </si>
  <si>
    <t>김동진(한국국방연구원)</t>
  </si>
  <si>
    <t>06월 03일(토)</t>
  </si>
  <si>
    <t xml:space="preserve"> </t>
  </si>
  <si>
    <t>2023 춘계공동학술대회 일정</t>
  </si>
  <si>
    <t>장소 및 일시: 제주신화월드, 05월 31일 ~ 06월 03일</t>
  </si>
  <si>
    <t>06월 01일(목요일)</t>
  </si>
  <si>
    <t>시간</t>
  </si>
  <si>
    <t>프로그램</t>
  </si>
  <si>
    <t>진행/좌장</t>
  </si>
  <si>
    <t>08:30~</t>
  </si>
  <si>
    <t>등 록</t>
  </si>
  <si>
    <t>1층로비</t>
  </si>
  <si>
    <t>A 세션
 9:00~10:30</t>
  </si>
  <si>
    <t>A1</t>
  </si>
  <si>
    <t>A2</t>
  </si>
  <si>
    <t>A3</t>
  </si>
  <si>
    <t>A4</t>
  </si>
  <si>
    <t>A5</t>
  </si>
  <si>
    <t>A6</t>
  </si>
  <si>
    <t>A7</t>
  </si>
  <si>
    <t>A8</t>
  </si>
  <si>
    <t>A9</t>
  </si>
  <si>
    <t>A11</t>
  </si>
  <si>
    <t>10:30~10:50</t>
  </si>
  <si>
    <t>휴식</t>
  </si>
  <si>
    <t>B세션
 10:50~12:20</t>
  </si>
  <si>
    <t>B1</t>
  </si>
  <si>
    <t>B2</t>
  </si>
  <si>
    <t>B3</t>
  </si>
  <si>
    <t>B4</t>
  </si>
  <si>
    <t>B5</t>
  </si>
  <si>
    <t>B6</t>
  </si>
  <si>
    <t>B7</t>
  </si>
  <si>
    <t>B8</t>
  </si>
  <si>
    <t>B9</t>
  </si>
  <si>
    <t>B10</t>
  </si>
  <si>
    <t>B11</t>
  </si>
  <si>
    <t>12:20~13:30</t>
  </si>
  <si>
    <t>중식</t>
  </si>
  <si>
    <t>랜딩다이닝</t>
  </si>
  <si>
    <t>개회식 
 초청강연
 13:30~14:30</t>
  </si>
  <si>
    <t>개회식
 기조강연: 포스코 DX 기술연구소장 김미영 "Digital Twin: Future of Manufacturing and Beyond"</t>
  </si>
  <si>
    <t>C 세션
 14:40~16:10</t>
  </si>
  <si>
    <t>C1</t>
  </si>
  <si>
    <t>C2</t>
  </si>
  <si>
    <t>C3</t>
  </si>
  <si>
    <t>C4</t>
  </si>
  <si>
    <t>C5</t>
  </si>
  <si>
    <t>C6</t>
  </si>
  <si>
    <t>C7</t>
  </si>
  <si>
    <t>C8</t>
  </si>
  <si>
    <t>C9</t>
  </si>
  <si>
    <t>C10</t>
  </si>
  <si>
    <t>C11</t>
  </si>
  <si>
    <t>16:10~16:30</t>
  </si>
  <si>
    <t>D세션
 16:30~18:00</t>
  </si>
  <si>
    <t>D1</t>
  </si>
  <si>
    <t>D3</t>
  </si>
  <si>
    <t>D4</t>
  </si>
  <si>
    <t>D5</t>
  </si>
  <si>
    <t>D6</t>
  </si>
  <si>
    <t>D7</t>
  </si>
  <si>
    <t>D8</t>
  </si>
  <si>
    <t>D9</t>
  </si>
  <si>
    <t>06월 02일(금요일)</t>
  </si>
  <si>
    <t>E 세션
 9:00~10:30</t>
  </si>
  <si>
    <t>E1</t>
  </si>
  <si>
    <t>E3</t>
  </si>
  <si>
    <t>E4</t>
  </si>
  <si>
    <t>E5</t>
  </si>
  <si>
    <t>E6</t>
  </si>
  <si>
    <t>E7</t>
  </si>
  <si>
    <t>E8</t>
  </si>
  <si>
    <t>E11</t>
  </si>
  <si>
    <t>F세션
 10:50~12:20</t>
  </si>
  <si>
    <t>F1</t>
  </si>
  <si>
    <t>F2</t>
  </si>
  <si>
    <t>F3</t>
  </si>
  <si>
    <t>F4</t>
  </si>
  <si>
    <t>F5</t>
  </si>
  <si>
    <t>F6</t>
  </si>
  <si>
    <t>F7</t>
  </si>
  <si>
    <t>F8</t>
  </si>
  <si>
    <t>F9</t>
  </si>
  <si>
    <t>F10</t>
  </si>
  <si>
    <t>F11</t>
  </si>
  <si>
    <t>대한산업공학회 이사회</t>
  </si>
  <si>
    <t>G 세션
 13:30~15:10</t>
  </si>
  <si>
    <t>G1</t>
  </si>
  <si>
    <t>G2</t>
  </si>
  <si>
    <t>G3</t>
  </si>
  <si>
    <t>G4</t>
  </si>
  <si>
    <t>G5</t>
  </si>
  <si>
    <t>G6</t>
  </si>
  <si>
    <t>G7</t>
  </si>
  <si>
    <t>G8</t>
  </si>
  <si>
    <t>PG. 포스터 세션 - 경영공학, 확률/통계</t>
  </si>
  <si>
    <t>15:10~15:30</t>
  </si>
  <si>
    <t>H 세션
 15:30~17:00</t>
  </si>
  <si>
    <t>H1</t>
  </si>
  <si>
    <t>H2</t>
  </si>
  <si>
    <t>H3</t>
  </si>
  <si>
    <t>H4</t>
  </si>
  <si>
    <t>H5</t>
  </si>
  <si>
    <t>H6</t>
  </si>
  <si>
    <t>H7</t>
  </si>
  <si>
    <t>H8</t>
  </si>
  <si>
    <t>H9</t>
  </si>
  <si>
    <t>06월 03일(토요일): 각 학회 워킹그룹/ 연구회 모임</t>
  </si>
  <si>
    <t>05월 31일(수요일): 각 학회 워킹그룹 / 연구회 모임 / 등록</t>
  </si>
  <si>
    <t>06월 01일(목요일): 개회식 및 학술대회</t>
  </si>
  <si>
    <t>구분</t>
  </si>
  <si>
    <t>1층 로비</t>
  </si>
  <si>
    <t>등록</t>
  </si>
  <si>
    <t>08:00~</t>
  </si>
  <si>
    <t>수용인원</t>
  </si>
  <si>
    <t>세션 A</t>
  </si>
  <si>
    <t>9:00
 ~10:30</t>
  </si>
  <si>
    <t>A.1</t>
  </si>
  <si>
    <t>A.2</t>
  </si>
  <si>
    <t>A.3</t>
  </si>
  <si>
    <t>A.4</t>
  </si>
  <si>
    <t>A.5</t>
  </si>
  <si>
    <t>A.6</t>
  </si>
  <si>
    <t>A.7</t>
  </si>
  <si>
    <t>A.8</t>
  </si>
  <si>
    <t>A.9</t>
  </si>
  <si>
    <t>A.10</t>
  </si>
  <si>
    <t>A.11</t>
  </si>
  <si>
    <t>세션명</t>
  </si>
  <si>
    <t>일반</t>
  </si>
  <si>
    <t>포스터</t>
  </si>
  <si>
    <t>발표논문수</t>
  </si>
  <si>
    <t>10:30
 ~10:50</t>
  </si>
  <si>
    <t>Coffee
  Break</t>
  </si>
  <si>
    <t>세션 B</t>
  </si>
  <si>
    <t>10:50
 ~12:20</t>
  </si>
  <si>
    <t>B.1</t>
  </si>
  <si>
    <t>B.2</t>
  </si>
  <si>
    <t>B.3</t>
  </si>
  <si>
    <t>B.4</t>
  </si>
  <si>
    <t>B.5</t>
  </si>
  <si>
    <t>B.6</t>
  </si>
  <si>
    <t>B.7</t>
  </si>
  <si>
    <t>B.8</t>
  </si>
  <si>
    <t>B.9</t>
  </si>
  <si>
    <t>B.10</t>
  </si>
  <si>
    <t>B.11</t>
  </si>
  <si>
    <t>워킹그룹</t>
  </si>
  <si>
    <t>점심</t>
  </si>
  <si>
    <t>12:20
 ~13:30</t>
  </si>
  <si>
    <t>점심식사</t>
  </si>
  <si>
    <t>개회식</t>
  </si>
  <si>
    <t>13:30
 ~14:20</t>
  </si>
  <si>
    <t>공동조직위원회 환영사, 산업공학회 회장 축사, 내빈소개</t>
  </si>
  <si>
    <t>랜딩볼룸 A</t>
  </si>
  <si>
    <t>초청강연</t>
  </si>
  <si>
    <t>포스코 DX 기술연구소장 김미영 "Digital Twin: Future of Manufacturing and Beyond"</t>
  </si>
  <si>
    <t>세션 C</t>
  </si>
  <si>
    <t>14:30
 ~16:00</t>
  </si>
  <si>
    <t>C.1</t>
  </si>
  <si>
    <t>C.2</t>
  </si>
  <si>
    <t>C.3</t>
  </si>
  <si>
    <t>C.4</t>
  </si>
  <si>
    <t>C.5</t>
  </si>
  <si>
    <t>C.6</t>
  </si>
  <si>
    <t>C.7</t>
  </si>
  <si>
    <t>C.8</t>
  </si>
  <si>
    <t>C.9</t>
  </si>
  <si>
    <t>C.10</t>
  </si>
  <si>
    <t>C.11</t>
  </si>
  <si>
    <t>기업특별</t>
  </si>
  <si>
    <t>기업특별(KORMS)</t>
  </si>
  <si>
    <t>기획</t>
  </si>
  <si>
    <t>16:00 
~ 16:20</t>
  </si>
  <si>
    <t>세션 D</t>
  </si>
  <si>
    <t>16:20
 ~17:50</t>
  </si>
  <si>
    <t>D.1</t>
  </si>
  <si>
    <t>D.2</t>
  </si>
  <si>
    <t>D.3</t>
  </si>
  <si>
    <t>D.4</t>
  </si>
  <si>
    <t>D.5</t>
  </si>
  <si>
    <t>D.6</t>
  </si>
  <si>
    <t>D.7</t>
  </si>
  <si>
    <t>D.8</t>
  </si>
  <si>
    <t>D.9</t>
  </si>
  <si>
    <t>D.10</t>
  </si>
  <si>
    <t>06월 02일(금요일): 학술대회</t>
  </si>
  <si>
    <t>세션 E</t>
  </si>
  <si>
    <t>09:00
 ~10:30</t>
  </si>
  <si>
    <t>E.1</t>
  </si>
  <si>
    <t>E.2</t>
  </si>
  <si>
    <t>E.3</t>
  </si>
  <si>
    <t>E.4</t>
  </si>
  <si>
    <t>E.5</t>
  </si>
  <si>
    <t>E.6</t>
  </si>
  <si>
    <t>E.7</t>
  </si>
  <si>
    <t>E.8</t>
  </si>
  <si>
    <t>E.9</t>
  </si>
  <si>
    <t>E.10</t>
  </si>
  <si>
    <t>E.11</t>
  </si>
  <si>
    <t>기획(KORMS)</t>
  </si>
  <si>
    <t>세션 F</t>
  </si>
  <si>
    <t>F.1</t>
  </si>
  <si>
    <t>F.2</t>
  </si>
  <si>
    <t>F.3</t>
  </si>
  <si>
    <t>F.4</t>
  </si>
  <si>
    <t>F.5</t>
  </si>
  <si>
    <t>F.6</t>
  </si>
  <si>
    <t>F.7</t>
  </si>
  <si>
    <t>F.8</t>
  </si>
  <si>
    <t>F.9</t>
  </si>
  <si>
    <t>F.10</t>
  </si>
  <si>
    <t>F.11</t>
  </si>
  <si>
    <t>세션 G</t>
  </si>
  <si>
    <t>13:30
 ~15:10</t>
  </si>
  <si>
    <t>G.1</t>
  </si>
  <si>
    <t>G.2</t>
  </si>
  <si>
    <t>G.3</t>
  </si>
  <si>
    <t>G.4</t>
  </si>
  <si>
    <t>G.5</t>
  </si>
  <si>
    <t>G.6</t>
  </si>
  <si>
    <t>G.7</t>
  </si>
  <si>
    <t>G.8</t>
  </si>
  <si>
    <t>G.9</t>
  </si>
  <si>
    <t>15:10
 ~15:30</t>
  </si>
  <si>
    <t>세션 H</t>
  </si>
  <si>
    <t>15:30
 ~17:00</t>
  </si>
  <si>
    <t>H.1</t>
  </si>
  <si>
    <t>H.2</t>
  </si>
  <si>
    <t>H.3</t>
  </si>
  <si>
    <t>H.4</t>
  </si>
  <si>
    <t>H.5</t>
  </si>
  <si>
    <t>H.6</t>
  </si>
  <si>
    <t>H.7</t>
  </si>
  <si>
    <t>H.8</t>
  </si>
  <si>
    <t>H.9</t>
  </si>
  <si>
    <t>합계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</si>
</sst>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m&quot;월&quot;\ dd&quot;일&quot;"/>
  </numFmts>
  <fonts count="56" x14ac:knownFonts="1">
    <font>
      <sz val="10"/>
      <color rgb="FF000000"/>
      <name val="Arial"/>
      <scheme val="minor"/>
    </font>
    <font>
      <sz val="10"/>
      <color theme="1"/>
      <name val="Arial"/>
      <scheme val="minor"/>
    </font>
    <font>
      <sz val="10"/>
      <color rgb="FFFF0000"/>
      <name val="Arial"/>
      <scheme val="minor"/>
    </font>
    <font>
      <sz val="11"/>
      <color theme="1"/>
      <name val="Arial"/>
    </font>
    <font>
      <sz val="11"/>
      <color rgb="FF000000"/>
      <name val="&quot;맑은 고딕&quot;"/>
      <family val="3"/>
      <charset val="129"/>
    </font>
    <font>
      <sz val="10"/>
      <color rgb="FF000000"/>
      <name val="&quot;맑은 고딕&quot;"/>
      <family val="3"/>
      <charset val="129"/>
    </font>
    <font>
      <sz val="10"/>
      <color theme="1"/>
      <name val="Arial"/>
      <family val="2"/>
      <scheme val="minor"/>
    </font>
    <font>
      <sz val="10"/>
      <name val="Arial"/>
      <family val="2"/>
    </font>
    <font>
      <b/>
      <sz val="10"/>
      <color rgb="FF000000"/>
      <name val="&quot;맑은 고딕&quot;"/>
      <family val="3"/>
      <charset val="129"/>
    </font>
    <font>
      <sz val="10"/>
      <color theme="1"/>
      <name val="Arial"/>
      <family val="2"/>
    </font>
    <font>
      <sz val="10"/>
      <color rgb="FF000000"/>
      <name val="&quot;맑은 고딕&quot;"/>
      <family val="3"/>
      <charset val="129"/>
    </font>
    <font>
      <sz val="11"/>
      <color theme="1"/>
      <name val="돋움"/>
      <family val="3"/>
      <charset val="129"/>
    </font>
    <font>
      <b/>
      <sz val="33"/>
      <color theme="1"/>
      <name val="&quot;맑은 고딕&quot;"/>
      <family val="3"/>
      <charset val="129"/>
    </font>
    <font>
      <sz val="9"/>
      <color theme="1"/>
      <name val="돋움"/>
      <family val="3"/>
      <charset val="129"/>
    </font>
    <font>
      <sz val="22"/>
      <color theme="1"/>
      <name val="돋움"/>
      <family val="3"/>
      <charset val="129"/>
    </font>
    <font>
      <sz val="9"/>
      <color rgb="FF000000"/>
      <name val="&quot;맑은 고딕&quot;"/>
      <family val="3"/>
      <charset val="129"/>
    </font>
    <font>
      <sz val="9"/>
      <color theme="1"/>
      <name val="&quot;맑은 고딕&quot;"/>
      <family val="3"/>
      <charset val="129"/>
    </font>
    <font>
      <sz val="11"/>
      <color theme="1"/>
      <name val="&quot;맑은 고딕&quot;"/>
      <family val="3"/>
      <charset val="129"/>
    </font>
    <font>
      <b/>
      <sz val="20"/>
      <color theme="1"/>
      <name val="&quot;맑은 고딕&quot;"/>
      <family val="3"/>
      <charset val="129"/>
    </font>
    <font>
      <b/>
      <sz val="16"/>
      <color theme="1"/>
      <name val="&quot;맑은 고딕&quot;"/>
      <family val="3"/>
      <charset val="129"/>
    </font>
    <font>
      <b/>
      <sz val="11"/>
      <color theme="1"/>
      <name val="&quot;맑은 고딕&quot;"/>
      <family val="3"/>
      <charset val="129"/>
    </font>
    <font>
      <b/>
      <sz val="11"/>
      <color rgb="FF0000FF"/>
      <name val="&quot;맑은 고딕&quot;"/>
      <family val="3"/>
      <charset val="129"/>
    </font>
    <font>
      <b/>
      <sz val="11"/>
      <color rgb="FFFF0000"/>
      <name val="&quot;맑은 고딕&quot;"/>
      <family val="3"/>
      <charset val="129"/>
    </font>
    <font>
      <b/>
      <sz val="10"/>
      <color theme="1"/>
      <name val="&quot;맑은 고딕&quot;"/>
      <family val="3"/>
      <charset val="129"/>
    </font>
    <font>
      <b/>
      <sz val="10"/>
      <color theme="1"/>
      <name val="돋움"/>
      <family val="3"/>
      <charset val="129"/>
    </font>
    <font>
      <sz val="11"/>
      <color rgb="FFFF0000"/>
      <name val="&quot;맑은 고딕&quot;"/>
      <family val="3"/>
      <charset val="129"/>
    </font>
    <font>
      <sz val="11"/>
      <color rgb="FF000000"/>
      <name val="돋움"/>
      <family val="3"/>
      <charset val="129"/>
    </font>
    <font>
      <sz val="11"/>
      <color rgb="FFFF0000"/>
      <name val="돋움"/>
      <family val="3"/>
      <charset val="129"/>
    </font>
    <font>
      <b/>
      <sz val="11"/>
      <color rgb="FF0000FF"/>
      <name val="돋움"/>
      <family val="3"/>
      <charset val="129"/>
    </font>
    <font>
      <b/>
      <sz val="11"/>
      <color rgb="FF38761D"/>
      <name val="&quot;맑은 고딕&quot;"/>
      <family val="3"/>
      <charset val="129"/>
    </font>
    <font>
      <sz val="10"/>
      <color rgb="FFF3F3F3"/>
      <name val="Arial"/>
      <family val="2"/>
      <scheme val="minor"/>
    </font>
    <font>
      <sz val="11"/>
      <color rgb="FF0000FF"/>
      <name val="돋움"/>
      <family val="3"/>
      <charset val="129"/>
    </font>
    <font>
      <b/>
      <sz val="11"/>
      <color rgb="FF000000"/>
      <name val="&quot;맑은 고딕&quot;"/>
      <family val="3"/>
      <charset val="129"/>
    </font>
    <font>
      <sz val="10"/>
      <color theme="1"/>
      <name val="돋움"/>
      <family val="3"/>
      <charset val="129"/>
    </font>
    <font>
      <sz val="16"/>
      <color theme="1"/>
      <name val="&quot;맑은 고딕&quot;"/>
      <family val="3"/>
      <charset val="129"/>
    </font>
    <font>
      <b/>
      <sz val="10"/>
      <color theme="1"/>
      <name val="Arial"/>
      <family val="2"/>
      <scheme val="minor"/>
    </font>
    <font>
      <sz val="10"/>
      <color theme="1"/>
      <name val="&quot;맑은 고딕&quot;"/>
      <family val="3"/>
      <charset val="129"/>
    </font>
    <font>
      <b/>
      <sz val="11"/>
      <color rgb="FFFF0000"/>
      <name val="돋움"/>
      <family val="3"/>
      <charset val="129"/>
    </font>
    <font>
      <sz val="10"/>
      <color rgb="FF0000FF"/>
      <name val="돋움"/>
      <family val="3"/>
      <charset val="129"/>
    </font>
    <font>
      <sz val="16"/>
      <color rgb="FF0000FF"/>
      <name val="&quot;맑은 고딕&quot;"/>
      <family val="3"/>
      <charset val="129"/>
    </font>
    <font>
      <sz val="11"/>
      <color theme="1"/>
      <name val="Calibri"/>
      <family val="2"/>
    </font>
    <font>
      <sz val="11"/>
      <color rgb="FF1F1F1F"/>
      <name val="&quot;Google Sans&quot;"/>
    </font>
    <font>
      <b/>
      <sz val="11"/>
      <color theme="1"/>
      <name val="돋움"/>
      <family val="3"/>
      <charset val="129"/>
    </font>
    <font>
      <b/>
      <sz val="11"/>
      <color rgb="FFFF0000"/>
      <name val="Arial"/>
      <family val="2"/>
      <scheme val="minor"/>
    </font>
    <font>
      <b/>
      <sz val="20"/>
      <color rgb="FF000000"/>
      <name val="&quot;맑은 고딕&quot;"/>
      <family val="3"/>
      <charset val="129"/>
    </font>
    <font>
      <sz val="14"/>
      <color rgb="FF000000"/>
      <name val="&quot;맑은 고딕&quot;"/>
      <family val="3"/>
      <charset val="129"/>
    </font>
    <font>
      <sz val="10"/>
      <color theme="1"/>
      <name val="돋움"/>
      <family val="3"/>
      <charset val="129"/>
    </font>
    <font>
      <b/>
      <sz val="12"/>
      <color rgb="FF000000"/>
      <name val="&quot;맑은 고딕&quot;"/>
      <family val="3"/>
      <charset val="129"/>
    </font>
    <font>
      <sz val="10"/>
      <color theme="1"/>
      <name val="&quot;맑은 고딕&quot;"/>
      <family val="3"/>
      <charset val="129"/>
    </font>
    <font>
      <b/>
      <sz val="10"/>
      <color rgb="FF000000"/>
      <name val="돋움"/>
      <family val="3"/>
      <charset val="129"/>
    </font>
    <font>
      <sz val="10"/>
      <color rgb="FF000000"/>
      <name val="돋움"/>
      <family val="3"/>
      <charset val="129"/>
    </font>
    <font>
      <b/>
      <sz val="10"/>
      <color rgb="FF000000"/>
      <name val="&quot;맑은 고딕&quot;"/>
      <family val="3"/>
      <charset val="129"/>
    </font>
    <font>
      <b/>
      <sz val="10"/>
      <color theme="1"/>
      <name val="&quot;맑은 고딕&quot;"/>
      <family val="3"/>
      <charset val="129"/>
    </font>
    <font>
      <b/>
      <sz val="10"/>
      <color rgb="FF000000"/>
      <name val="&quot;Google Sans Mono&quot;"/>
    </font>
    <font>
      <b/>
      <sz val="9"/>
      <color rgb="FF000000"/>
      <name val="&quot;Google Sans Mono&quot;"/>
    </font>
    <font>
      <sz val="8"/>
      <name val="Arial"/>
      <family val="3"/>
      <charset val="129"/>
      <scheme val="minor"/>
    </font>
  </fonts>
  <fills count="13">
    <fill>
      <patternFill patternType="none"/>
    </fill>
    <fill>
      <patternFill patternType="gray125"/>
    </fill>
    <fill>
      <patternFill patternType="solid">
        <fgColor rgb="FFBFBFBF"/>
        <bgColor rgb="FFBFBFBF"/>
      </patternFill>
    </fill>
    <fill>
      <patternFill patternType="solid">
        <fgColor rgb="FFFFC000"/>
        <bgColor rgb="FFFFC000"/>
      </patternFill>
    </fill>
    <fill>
      <patternFill patternType="solid">
        <fgColor rgb="FFCCFFFF"/>
        <bgColor rgb="FFCCFFFF"/>
      </patternFill>
    </fill>
    <fill>
      <patternFill patternType="solid">
        <fgColor rgb="FF92D050"/>
        <bgColor rgb="FF92D050"/>
      </patternFill>
    </fill>
    <fill>
      <patternFill patternType="solid">
        <fgColor rgb="FFF79646"/>
        <bgColor rgb="FFF79646"/>
      </patternFill>
    </fill>
    <fill>
      <patternFill patternType="solid">
        <fgColor rgb="FF8DB4E2"/>
        <bgColor rgb="FF8DB4E2"/>
      </patternFill>
    </fill>
    <fill>
      <patternFill patternType="solid">
        <fgColor rgb="FFB1A0C7"/>
        <bgColor rgb="FFB1A0C7"/>
      </patternFill>
    </fill>
    <fill>
      <patternFill patternType="solid">
        <fgColor rgb="FFD8E4BC"/>
        <bgColor rgb="FFD8E4BC"/>
      </patternFill>
    </fill>
    <fill>
      <patternFill patternType="solid">
        <fgColor rgb="FF00B050"/>
        <bgColor rgb="FF00B050"/>
      </patternFill>
    </fill>
    <fill>
      <patternFill patternType="solid">
        <fgColor rgb="FFD9D9D9"/>
        <bgColor rgb="FFD9D9D9"/>
      </patternFill>
    </fill>
    <fill>
      <patternFill patternType="solid">
        <fgColor rgb="FFFCD5B4"/>
        <bgColor rgb="FFFCD5B4"/>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s>
  <cellStyleXfs count="1">
    <xf numFmtId="0" fontId="0" fillId="0" borderId="0"/>
  </cellStyleXfs>
  <cellXfs count="202">
    <xf numFmtId="0" fontId="0" fillId="0" borderId="0" xfId="0"/>
    <xf numFmtId="0" fontId="1" fillId="0" borderId="0" xfId="0" applyFont="1" applyAlignment="1">
      <alignment vertical="center"/>
    </xf>
    <xf numFmtId="0" fontId="6" fillId="0" borderId="0" xfId="0" applyFont="1" applyAlignment="1">
      <alignment vertical="center"/>
    </xf>
    <xf numFmtId="0" fontId="11"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horizontal="center" vertical="center" wrapText="1"/>
    </xf>
    <xf numFmtId="0" fontId="19" fillId="0" borderId="0" xfId="0" applyFont="1" applyAlignment="1">
      <alignment horizontal="center" vertical="center"/>
    </xf>
    <xf numFmtId="0" fontId="20" fillId="0" borderId="0" xfId="0" applyFont="1" applyAlignment="1">
      <alignment horizontal="center" vertical="center" wrapText="1"/>
    </xf>
    <xf numFmtId="176" fontId="19" fillId="0" borderId="0" xfId="0" applyNumberFormat="1" applyFont="1" applyAlignment="1">
      <alignment vertical="center"/>
    </xf>
    <xf numFmtId="0" fontId="19" fillId="0" borderId="0" xfId="0" applyFont="1" applyAlignment="1">
      <alignment vertical="center"/>
    </xf>
    <xf numFmtId="0" fontId="17" fillId="0" borderId="0" xfId="0" applyFont="1" applyAlignment="1">
      <alignment vertical="center"/>
    </xf>
    <xf numFmtId="0" fontId="21" fillId="4" borderId="0" xfId="0" applyFont="1" applyFill="1" applyAlignment="1">
      <alignment horizontal="center" vertical="center"/>
    </xf>
    <xf numFmtId="0" fontId="21" fillId="0" borderId="0" xfId="0" applyFont="1" applyAlignment="1">
      <alignment horizontal="left" vertical="center" wrapText="1"/>
    </xf>
    <xf numFmtId="0" fontId="21" fillId="5" borderId="0" xfId="0" applyFont="1" applyFill="1" applyAlignment="1">
      <alignment horizontal="center" vertical="center" wrapText="1"/>
    </xf>
    <xf numFmtId="0" fontId="20" fillId="6" borderId="0" xfId="0" applyFont="1" applyFill="1" applyAlignment="1">
      <alignment horizontal="center" vertical="center"/>
    </xf>
    <xf numFmtId="0" fontId="22" fillId="0" borderId="0" xfId="0" applyFont="1" applyAlignment="1">
      <alignment vertical="center"/>
    </xf>
    <xf numFmtId="0" fontId="23" fillId="0" borderId="0" xfId="0" applyFont="1" applyAlignment="1">
      <alignment horizontal="center" vertical="center"/>
    </xf>
    <xf numFmtId="0" fontId="23" fillId="0" borderId="0" xfId="0" applyFont="1" applyAlignment="1">
      <alignment horizontal="center" vertical="center" wrapText="1"/>
    </xf>
    <xf numFmtId="0" fontId="24" fillId="0" borderId="0" xfId="0" applyFont="1" applyAlignment="1">
      <alignment horizontal="center" vertical="center"/>
    </xf>
    <xf numFmtId="0" fontId="17" fillId="0" borderId="0" xfId="0" applyFont="1" applyAlignment="1">
      <alignment horizontal="center" vertical="center"/>
    </xf>
    <xf numFmtId="0" fontId="20" fillId="0" borderId="0" xfId="0" applyFont="1" applyAlignment="1">
      <alignment vertical="center"/>
    </xf>
    <xf numFmtId="0" fontId="17" fillId="0" borderId="0" xfId="0" applyFont="1" applyAlignment="1">
      <alignment vertical="center" wrapText="1"/>
    </xf>
    <xf numFmtId="0" fontId="17" fillId="0" borderId="0" xfId="0" applyFont="1" applyAlignment="1">
      <alignment horizontal="left" vertical="center"/>
    </xf>
    <xf numFmtId="0" fontId="17" fillId="0" borderId="0" xfId="0" applyFont="1" applyAlignment="1">
      <alignment horizontal="left" vertical="center" wrapText="1"/>
    </xf>
    <xf numFmtId="0" fontId="11" fillId="0" borderId="0" xfId="0" applyFont="1" applyAlignment="1">
      <alignment vertical="center" wrapText="1"/>
    </xf>
    <xf numFmtId="0" fontId="25" fillId="0" borderId="0" xfId="0" applyFont="1" applyAlignment="1">
      <alignment vertical="center"/>
    </xf>
    <xf numFmtId="0" fontId="26" fillId="0" borderId="0" xfId="0" applyFont="1" applyAlignment="1">
      <alignment vertical="center" wrapText="1"/>
    </xf>
    <xf numFmtId="0" fontId="26" fillId="0" borderId="0" xfId="0" applyFont="1" applyAlignment="1">
      <alignment vertical="center"/>
    </xf>
    <xf numFmtId="0" fontId="27" fillId="0" borderId="0" xfId="0" applyFont="1" applyAlignment="1">
      <alignment vertical="center"/>
    </xf>
    <xf numFmtId="0" fontId="27" fillId="0" borderId="0" xfId="0" applyFont="1" applyAlignment="1">
      <alignment vertical="center" wrapText="1"/>
    </xf>
    <xf numFmtId="0" fontId="28" fillId="0" borderId="0" xfId="0" applyFont="1" applyAlignment="1">
      <alignment horizontal="center" vertical="center"/>
    </xf>
    <xf numFmtId="0" fontId="28" fillId="0" borderId="0" xfId="0" applyFont="1" applyAlignment="1">
      <alignment horizontal="center" vertical="center" wrapText="1"/>
    </xf>
    <xf numFmtId="0" fontId="26" fillId="0" borderId="0" xfId="0" applyFont="1" applyAlignment="1">
      <alignment horizontal="left" vertical="center"/>
    </xf>
    <xf numFmtId="0" fontId="10" fillId="0" borderId="0" xfId="0" applyFont="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29" fillId="0" borderId="0" xfId="0" applyFont="1" applyAlignment="1">
      <alignment vertical="center"/>
    </xf>
    <xf numFmtId="0" fontId="1" fillId="0" borderId="0" xfId="0" applyFont="1" applyAlignment="1">
      <alignment vertical="center" wrapText="1"/>
    </xf>
    <xf numFmtId="0" fontId="4" fillId="0" borderId="0" xfId="0" applyFont="1" applyAlignment="1">
      <alignment vertical="center"/>
    </xf>
    <xf numFmtId="0" fontId="30" fillId="0" borderId="0" xfId="0" applyFont="1"/>
    <xf numFmtId="0" fontId="31" fillId="0" borderId="0" xfId="0" applyFont="1" applyAlignment="1">
      <alignment vertical="center" wrapText="1"/>
    </xf>
    <xf numFmtId="0" fontId="32" fillId="0" borderId="0" xfId="0" applyFont="1" applyAlignment="1">
      <alignment vertical="center"/>
    </xf>
    <xf numFmtId="0" fontId="33" fillId="0" borderId="0" xfId="0" applyFont="1" applyAlignment="1">
      <alignment vertical="center"/>
    </xf>
    <xf numFmtId="0" fontId="33" fillId="0" borderId="0" xfId="0" applyFont="1" applyAlignment="1">
      <alignment vertical="center" wrapText="1"/>
    </xf>
    <xf numFmtId="0" fontId="4" fillId="0" borderId="0" xfId="0" applyFont="1" applyAlignment="1">
      <alignment horizontal="left" vertical="center"/>
    </xf>
    <xf numFmtId="0" fontId="22" fillId="0" borderId="0" xfId="0" applyFont="1" applyAlignment="1">
      <alignment horizontal="center" vertical="center"/>
    </xf>
    <xf numFmtId="0" fontId="22" fillId="0" borderId="0" xfId="0" applyFont="1" applyAlignment="1">
      <alignment horizontal="center" vertical="center" wrapText="1"/>
    </xf>
    <xf numFmtId="0" fontId="34" fillId="0" borderId="0" xfId="0" applyFont="1" applyAlignme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35" fillId="0" borderId="0" xfId="0" applyFont="1"/>
    <xf numFmtId="0" fontId="36" fillId="0" borderId="0" xfId="0" applyFont="1" applyAlignment="1">
      <alignment vertical="center"/>
    </xf>
    <xf numFmtId="0" fontId="25" fillId="0" borderId="0" xfId="0" applyFont="1" applyAlignment="1">
      <alignment vertical="center" wrapText="1"/>
    </xf>
    <xf numFmtId="0" fontId="21" fillId="0" borderId="0" xfId="0" applyFont="1" applyAlignment="1">
      <alignment horizontal="center" vertical="center" wrapText="1"/>
    </xf>
    <xf numFmtId="0" fontId="37" fillId="0" borderId="0" xfId="0" applyFont="1" applyAlignment="1">
      <alignment vertical="center"/>
    </xf>
    <xf numFmtId="0" fontId="36" fillId="0" borderId="0" xfId="0" applyFont="1" applyAlignment="1">
      <alignment horizontal="left" vertical="center"/>
    </xf>
    <xf numFmtId="0" fontId="21" fillId="0" borderId="0" xfId="0" applyFont="1" applyAlignment="1">
      <alignment vertical="center" wrapText="1"/>
    </xf>
    <xf numFmtId="0" fontId="38" fillId="0" borderId="0" xfId="0" applyFont="1" applyAlignment="1">
      <alignment vertical="center"/>
    </xf>
    <xf numFmtId="0" fontId="17" fillId="7" borderId="0" xfId="0" applyFont="1" applyFill="1" applyAlignment="1">
      <alignment horizontal="center" vertical="center"/>
    </xf>
    <xf numFmtId="0" fontId="20" fillId="0" borderId="0" xfId="0" applyFont="1" applyAlignment="1">
      <alignment horizontal="center" vertical="center"/>
    </xf>
    <xf numFmtId="0" fontId="38" fillId="0" borderId="0" xfId="0" applyFont="1" applyAlignment="1">
      <alignment horizontal="center" vertical="center"/>
    </xf>
    <xf numFmtId="0" fontId="39" fillId="0" borderId="0" xfId="0" applyFont="1" applyAlignment="1">
      <alignment vertical="center"/>
    </xf>
    <xf numFmtId="0" fontId="17" fillId="0" borderId="0" xfId="0" applyFont="1" applyAlignment="1">
      <alignment horizontal="left"/>
    </xf>
    <xf numFmtId="0" fontId="17" fillId="0" borderId="0" xfId="0" applyFont="1"/>
    <xf numFmtId="0" fontId="2" fillId="0" borderId="0" xfId="0" applyFont="1"/>
    <xf numFmtId="0" fontId="3" fillId="0" borderId="0" xfId="0" applyFont="1" applyAlignment="1">
      <alignment vertical="center"/>
    </xf>
    <xf numFmtId="0" fontId="40" fillId="0" borderId="0" xfId="0" applyFont="1" applyAlignment="1">
      <alignment vertical="center"/>
    </xf>
    <xf numFmtId="0" fontId="3" fillId="0" borderId="0" xfId="0" applyFont="1" applyAlignment="1">
      <alignment vertical="center" wrapText="1"/>
    </xf>
    <xf numFmtId="0" fontId="26" fillId="0" borderId="0" xfId="0" applyFont="1" applyAlignment="1">
      <alignment horizontal="left" vertical="center" wrapText="1"/>
    </xf>
    <xf numFmtId="0" fontId="41" fillId="0" borderId="0" xfId="0" applyFont="1" applyAlignment="1">
      <alignment vertical="center" wrapText="1"/>
    </xf>
    <xf numFmtId="0" fontId="21" fillId="0" borderId="0" xfId="0" quotePrefix="1" applyFont="1" applyAlignment="1">
      <alignment horizontal="center" vertical="center"/>
    </xf>
    <xf numFmtId="0" fontId="10" fillId="0" borderId="0" xfId="0" applyFont="1" applyAlignment="1">
      <alignment horizontal="left" vertical="center"/>
    </xf>
    <xf numFmtId="0" fontId="42" fillId="0" borderId="0" xfId="0" applyFont="1" applyAlignment="1">
      <alignment vertical="center"/>
    </xf>
    <xf numFmtId="0" fontId="1" fillId="0" borderId="0" xfId="0" applyFont="1"/>
    <xf numFmtId="0" fontId="1" fillId="0" borderId="0" xfId="0" applyFont="1" applyAlignment="1"/>
    <xf numFmtId="0" fontId="25" fillId="0" borderId="0" xfId="0" applyFont="1" applyAlignment="1">
      <alignment horizontal="center" vertical="center"/>
    </xf>
    <xf numFmtId="0" fontId="43" fillId="0" borderId="0" xfId="0" applyFont="1" applyAlignment="1">
      <alignment vertical="center"/>
    </xf>
    <xf numFmtId="0" fontId="41" fillId="0" borderId="0" xfId="0" applyFont="1" applyAlignment="1">
      <alignment vertical="center"/>
    </xf>
    <xf numFmtId="0" fontId="21" fillId="0" borderId="0" xfId="0" applyFont="1" applyAlignment="1">
      <alignment horizontal="center" vertical="center"/>
    </xf>
    <xf numFmtId="0" fontId="36" fillId="0" borderId="0" xfId="0" applyFont="1" applyAlignment="1">
      <alignment horizontal="center" vertical="center"/>
    </xf>
    <xf numFmtId="0" fontId="22" fillId="0" borderId="0" xfId="0" applyFont="1" applyAlignment="1">
      <alignment horizontal="left" vertical="center"/>
    </xf>
    <xf numFmtId="0" fontId="21" fillId="0" borderId="0" xfId="0" applyFont="1" applyAlignment="1">
      <alignment horizontal="left" vertical="center"/>
    </xf>
    <xf numFmtId="0" fontId="9" fillId="0" borderId="0" xfId="0" applyFont="1" applyAlignment="1">
      <alignment wrapText="1"/>
    </xf>
    <xf numFmtId="0" fontId="8" fillId="0" borderId="0" xfId="0" applyFont="1" applyAlignment="1">
      <alignment horizontal="center"/>
    </xf>
    <xf numFmtId="0" fontId="11" fillId="0" borderId="0" xfId="0" applyFont="1" applyAlignment="1">
      <alignment horizontal="center"/>
    </xf>
    <xf numFmtId="0" fontId="5" fillId="0" borderId="0" xfId="0" applyFont="1" applyAlignment="1">
      <alignment horizontal="center"/>
    </xf>
    <xf numFmtId="0" fontId="11" fillId="0" borderId="0" xfId="0" applyFont="1"/>
    <xf numFmtId="0" fontId="46" fillId="0" borderId="0" xfId="0" applyFont="1" applyAlignment="1">
      <alignment horizontal="center"/>
    </xf>
    <xf numFmtId="0" fontId="8" fillId="0" borderId="10" xfId="0" applyFont="1" applyBorder="1" applyAlignment="1">
      <alignment horizontal="center"/>
    </xf>
    <xf numFmtId="0" fontId="32" fillId="0" borderId="7" xfId="0" applyFont="1" applyBorder="1" applyAlignment="1"/>
    <xf numFmtId="0" fontId="36" fillId="0" borderId="0" xfId="0" applyFont="1" applyAlignment="1">
      <alignment horizontal="center"/>
    </xf>
    <xf numFmtId="0" fontId="23" fillId="0" borderId="0" xfId="0" applyFont="1" applyAlignment="1">
      <alignment horizontal="center"/>
    </xf>
    <xf numFmtId="0" fontId="36" fillId="0" borderId="0" xfId="0" applyFont="1"/>
    <xf numFmtId="0" fontId="48" fillId="0" borderId="0" xfId="0" applyFont="1" applyAlignment="1">
      <alignment horizontal="center"/>
    </xf>
    <xf numFmtId="0" fontId="32" fillId="0" borderId="10" xfId="0" applyFont="1" applyBorder="1" applyAlignment="1"/>
    <xf numFmtId="0" fontId="32" fillId="0" borderId="0" xfId="0" applyFont="1"/>
    <xf numFmtId="0" fontId="22" fillId="0" borderId="0" xfId="0" applyFont="1"/>
    <xf numFmtId="0" fontId="20" fillId="9" borderId="5" xfId="0" applyFont="1" applyFill="1" applyBorder="1" applyAlignment="1">
      <alignment horizontal="center" vertical="center"/>
    </xf>
    <xf numFmtId="0" fontId="20" fillId="0" borderId="5" xfId="0" applyFont="1" applyBorder="1" applyAlignment="1">
      <alignment horizontal="center" vertical="center"/>
    </xf>
    <xf numFmtId="0" fontId="20" fillId="0" borderId="1" xfId="0" applyFont="1" applyBorder="1" applyAlignment="1">
      <alignment horizontal="center" vertical="center"/>
    </xf>
    <xf numFmtId="0" fontId="20" fillId="0" borderId="7" xfId="0" applyFont="1" applyBorder="1" applyAlignment="1">
      <alignment horizontal="center" vertical="center"/>
    </xf>
    <xf numFmtId="0" fontId="23" fillId="10" borderId="11" xfId="0" applyFont="1" applyFill="1" applyBorder="1" applyAlignment="1">
      <alignment horizontal="center" vertical="center"/>
    </xf>
    <xf numFmtId="0" fontId="23" fillId="0" borderId="11" xfId="0" applyFont="1" applyBorder="1" applyAlignment="1">
      <alignment horizontal="center" vertical="center"/>
    </xf>
    <xf numFmtId="0" fontId="23" fillId="0" borderId="5" xfId="0" applyFont="1" applyBorder="1" applyAlignment="1">
      <alignment horizontal="center"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23" fillId="0" borderId="2" xfId="0" applyFont="1" applyBorder="1" applyAlignment="1">
      <alignment horizontal="center" vertical="center"/>
    </xf>
    <xf numFmtId="0" fontId="5" fillId="0" borderId="1" xfId="0" applyFont="1" applyBorder="1" applyAlignment="1">
      <alignment horizontal="left" vertical="center"/>
    </xf>
    <xf numFmtId="0" fontId="5" fillId="0" borderId="8"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49" fillId="0" borderId="1" xfId="0" applyFont="1" applyBorder="1" applyAlignment="1">
      <alignment horizontal="left" vertical="center"/>
    </xf>
    <xf numFmtId="0" fontId="50" fillId="0" borderId="0" xfId="0" applyFont="1" applyAlignment="1">
      <alignment horizontal="center" vertical="center"/>
    </xf>
    <xf numFmtId="0" fontId="10" fillId="0" borderId="4" xfId="0" applyFont="1" applyBorder="1" applyAlignment="1">
      <alignment horizontal="center" vertical="center"/>
    </xf>
    <xf numFmtId="0" fontId="5" fillId="0" borderId="7" xfId="0" applyFont="1" applyBorder="1" applyAlignment="1">
      <alignment horizontal="center" vertical="center"/>
    </xf>
    <xf numFmtId="0" fontId="10" fillId="0" borderId="1" xfId="0" applyFont="1" applyBorder="1" applyAlignment="1">
      <alignment horizontal="left" vertical="center"/>
    </xf>
    <xf numFmtId="0" fontId="23" fillId="11" borderId="5" xfId="0" applyFont="1" applyFill="1" applyBorder="1" applyAlignment="1">
      <alignment horizontal="center" vertical="center"/>
    </xf>
    <xf numFmtId="0" fontId="36" fillId="0" borderId="1" xfId="0" applyFont="1" applyBorder="1" applyAlignment="1">
      <alignment horizontal="center" vertical="center"/>
    </xf>
    <xf numFmtId="0" fontId="5" fillId="0" borderId="12" xfId="0" applyFont="1" applyBorder="1" applyAlignment="1">
      <alignment horizontal="center" vertical="center"/>
    </xf>
    <xf numFmtId="0" fontId="23" fillId="0" borderId="6" xfId="0" applyFont="1" applyBorder="1" applyAlignment="1">
      <alignment horizontal="center" vertical="center"/>
    </xf>
    <xf numFmtId="0" fontId="51" fillId="0" borderId="11" xfId="0" applyFont="1" applyBorder="1" applyAlignment="1">
      <alignment horizontal="center" vertical="center"/>
    </xf>
    <xf numFmtId="0" fontId="51"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 xfId="0" applyFont="1" applyBorder="1" applyAlignment="1">
      <alignment horizontal="center" vertical="center"/>
    </xf>
    <xf numFmtId="0" fontId="5" fillId="0" borderId="0" xfId="0" applyFont="1" applyAlignment="1">
      <alignment horizontal="center" vertical="center"/>
    </xf>
    <xf numFmtId="0" fontId="32" fillId="0" borderId="10" xfId="0" applyFont="1" applyBorder="1" applyAlignment="1">
      <alignment vertical="center"/>
    </xf>
    <xf numFmtId="0" fontId="8" fillId="0" borderId="10" xfId="0" applyFont="1" applyBorder="1" applyAlignment="1">
      <alignment horizontal="center" vertical="center"/>
    </xf>
    <xf numFmtId="0" fontId="32" fillId="0" borderId="7" xfId="0" applyFont="1" applyBorder="1" applyAlignment="1">
      <alignment vertical="center"/>
    </xf>
    <xf numFmtId="0" fontId="52" fillId="0" borderId="7" xfId="0" applyFont="1" applyBorder="1" applyAlignment="1">
      <alignment horizontal="center" vertical="center"/>
    </xf>
    <xf numFmtId="0" fontId="5" fillId="0" borderId="8" xfId="0" applyFont="1" applyBorder="1" applyAlignment="1">
      <alignment horizontal="left" vertical="center"/>
    </xf>
    <xf numFmtId="0" fontId="10" fillId="0" borderId="8" xfId="0" applyFont="1" applyBorder="1" applyAlignment="1">
      <alignment horizontal="left" vertical="center"/>
    </xf>
    <xf numFmtId="0" fontId="48" fillId="0" borderId="1" xfId="0" applyFont="1" applyBorder="1" applyAlignment="1">
      <alignment horizontal="left" vertical="center"/>
    </xf>
    <xf numFmtId="0" fontId="36" fillId="0" borderId="4" xfId="0" applyFont="1" applyBorder="1" applyAlignment="1">
      <alignment horizontal="center" vertical="center"/>
    </xf>
    <xf numFmtId="0" fontId="5" fillId="0" borderId="15" xfId="0" applyFont="1" applyBorder="1" applyAlignment="1">
      <alignment horizontal="center" vertical="center"/>
    </xf>
    <xf numFmtId="0" fontId="46" fillId="0" borderId="9" xfId="0" applyFont="1" applyBorder="1" applyAlignment="1">
      <alignment horizontal="center" vertical="center"/>
    </xf>
    <xf numFmtId="0" fontId="11" fillId="0" borderId="9" xfId="0" applyFont="1" applyBorder="1" applyAlignment="1">
      <alignment horizontal="center" vertical="center"/>
    </xf>
    <xf numFmtId="0" fontId="8" fillId="0" borderId="9" xfId="0" applyFont="1" applyBorder="1" applyAlignment="1">
      <alignment horizontal="center" vertical="center"/>
    </xf>
    <xf numFmtId="0" fontId="32" fillId="0" borderId="8" xfId="0" applyFont="1" applyBorder="1" applyAlignment="1">
      <alignment vertical="center"/>
    </xf>
    <xf numFmtId="0" fontId="6" fillId="0" borderId="0" xfId="0" applyFont="1"/>
    <xf numFmtId="0" fontId="51" fillId="0" borderId="0" xfId="0" applyFont="1" applyAlignment="1">
      <alignment horizontal="center"/>
    </xf>
    <xf numFmtId="0" fontId="10" fillId="0" borderId="0" xfId="0" applyFont="1" applyAlignment="1">
      <alignment horizontal="center"/>
    </xf>
    <xf numFmtId="0" fontId="23" fillId="0" borderId="1" xfId="0" applyFont="1" applyBorder="1" applyAlignment="1">
      <alignment horizontal="center"/>
    </xf>
    <xf numFmtId="0" fontId="23" fillId="0" borderId="7" xfId="0" applyFont="1" applyBorder="1" applyAlignment="1">
      <alignment horizontal="center"/>
    </xf>
    <xf numFmtId="0" fontId="23" fillId="0" borderId="8" xfId="0" applyFont="1" applyBorder="1" applyAlignment="1">
      <alignment horizontal="center"/>
    </xf>
    <xf numFmtId="0" fontId="23" fillId="12" borderId="1" xfId="0" applyFont="1" applyFill="1" applyBorder="1" applyAlignment="1">
      <alignment horizontal="center"/>
    </xf>
    <xf numFmtId="0" fontId="51" fillId="0" borderId="1" xfId="0" applyFont="1" applyBorder="1" applyAlignment="1">
      <alignment horizontal="center" vertical="center" wrapText="1"/>
    </xf>
    <xf numFmtId="0" fontId="51" fillId="0" borderId="1" xfId="0" applyFont="1" applyBorder="1" applyAlignment="1">
      <alignment horizontal="center"/>
    </xf>
    <xf numFmtId="0" fontId="53" fillId="0" borderId="1" xfId="0" applyFont="1" applyBorder="1" applyAlignment="1">
      <alignment horizontal="center"/>
    </xf>
    <xf numFmtId="0" fontId="23" fillId="0" borderId="4" xfId="0" applyFont="1" applyBorder="1" applyAlignment="1">
      <alignment horizontal="center"/>
    </xf>
    <xf numFmtId="0" fontId="54" fillId="0" borderId="1" xfId="0" applyFont="1" applyBorder="1" applyAlignment="1">
      <alignment horizontal="center"/>
    </xf>
    <xf numFmtId="0" fontId="36" fillId="0" borderId="8" xfId="0" applyFont="1" applyBorder="1" applyAlignment="1">
      <alignment horizontal="center"/>
    </xf>
    <xf numFmtId="0" fontId="36" fillId="0" borderId="8" xfId="0" applyFont="1" applyBorder="1"/>
    <xf numFmtId="0" fontId="51" fillId="0" borderId="8" xfId="0" applyFont="1" applyBorder="1" applyAlignment="1">
      <alignment horizontal="center" vertical="center" wrapText="1"/>
    </xf>
    <xf numFmtId="0" fontId="51" fillId="0" borderId="8" xfId="0" applyFont="1" applyBorder="1" applyAlignment="1">
      <alignment horizontal="center"/>
    </xf>
    <xf numFmtId="0" fontId="23" fillId="0" borderId="4" xfId="0" applyFont="1" applyBorder="1" applyAlignment="1">
      <alignment horizontal="center" vertical="center"/>
    </xf>
    <xf numFmtId="0" fontId="23" fillId="0" borderId="8" xfId="0" applyFont="1" applyBorder="1" applyAlignment="1">
      <alignment horizontal="center" vertical="center"/>
    </xf>
    <xf numFmtId="0" fontId="23" fillId="0" borderId="8" xfId="0" applyFont="1" applyBorder="1" applyAlignment="1">
      <alignment horizontal="center" vertical="center" wrapText="1"/>
    </xf>
    <xf numFmtId="0" fontId="23" fillId="0" borderId="1" xfId="0" applyFont="1" applyBorder="1" applyAlignment="1">
      <alignment horizontal="center" vertical="center" wrapText="1"/>
    </xf>
    <xf numFmtId="0" fontId="22" fillId="0" borderId="0" xfId="0" applyFont="1" applyAlignment="1">
      <alignment horizontal="center"/>
    </xf>
    <xf numFmtId="0" fontId="26" fillId="0" borderId="0" xfId="0" applyFont="1" applyAlignment="1">
      <alignment vertical="center" wrapText="1"/>
    </xf>
    <xf numFmtId="0" fontId="0" fillId="0" borderId="0" xfId="0"/>
    <xf numFmtId="0" fontId="11" fillId="0" borderId="0" xfId="0" applyFont="1" applyAlignment="1">
      <alignment vertical="center" wrapText="1"/>
    </xf>
    <xf numFmtId="0" fontId="19" fillId="3" borderId="0" xfId="0" applyFont="1" applyFill="1" applyAlignment="1">
      <alignment vertical="center"/>
    </xf>
    <xf numFmtId="0" fontId="17" fillId="0" borderId="0" xfId="0" applyFont="1" applyAlignment="1">
      <alignment horizontal="left" vertical="center" wrapText="1"/>
    </xf>
    <xf numFmtId="0" fontId="18" fillId="2" borderId="0" xfId="0" applyFont="1" applyFill="1" applyAlignment="1">
      <alignment horizontal="center" vertical="center"/>
    </xf>
    <xf numFmtId="0" fontId="11" fillId="0" borderId="0" xfId="0" applyFont="1" applyAlignment="1">
      <alignment horizontal="left" vertical="center" wrapText="1"/>
    </xf>
    <xf numFmtId="0" fontId="17" fillId="0" borderId="0" xfId="0" applyFont="1" applyAlignment="1">
      <alignment vertical="center" wrapText="1"/>
    </xf>
    <xf numFmtId="0" fontId="12" fillId="0" borderId="0" xfId="0" applyFont="1" applyAlignment="1">
      <alignment horizontal="left" vertical="center"/>
    </xf>
    <xf numFmtId="0" fontId="23" fillId="0" borderId="3" xfId="0" applyFont="1" applyBorder="1" applyAlignment="1">
      <alignment horizontal="center" vertical="center"/>
    </xf>
    <xf numFmtId="0" fontId="7" fillId="0" borderId="3" xfId="0" applyFont="1" applyBorder="1"/>
    <xf numFmtId="0" fontId="7" fillId="0" borderId="4" xfId="0" applyFont="1" applyBorder="1"/>
    <xf numFmtId="0" fontId="10" fillId="0" borderId="5" xfId="0" applyFont="1" applyBorder="1" applyAlignment="1">
      <alignment horizontal="center" vertical="center"/>
    </xf>
    <xf numFmtId="0" fontId="7" fillId="0" borderId="10" xfId="0" applyFont="1" applyBorder="1"/>
    <xf numFmtId="0" fontId="23" fillId="0" borderId="11" xfId="0" applyFont="1" applyBorder="1" applyAlignment="1">
      <alignment horizontal="center" vertical="center"/>
    </xf>
    <xf numFmtId="0" fontId="7" fillId="0" borderId="11" xfId="0" applyFont="1" applyBorder="1"/>
    <xf numFmtId="0" fontId="7" fillId="0" borderId="6" xfId="0" applyFont="1" applyBorder="1"/>
    <xf numFmtId="0" fontId="47" fillId="0" borderId="5" xfId="0" applyFont="1" applyBorder="1" applyAlignment="1">
      <alignment vertical="center"/>
    </xf>
    <xf numFmtId="0" fontId="23" fillId="0" borderId="5" xfId="0" applyFont="1" applyBorder="1" applyAlignment="1">
      <alignment horizontal="center" vertical="center"/>
    </xf>
    <xf numFmtId="0" fontId="7" fillId="0" borderId="7" xfId="0" applyFont="1" applyBorder="1"/>
    <xf numFmtId="0" fontId="23" fillId="0" borderId="13" xfId="0" applyFont="1" applyBorder="1" applyAlignment="1">
      <alignment horizontal="center" vertical="center"/>
    </xf>
    <xf numFmtId="0" fontId="44" fillId="0" borderId="0" xfId="0" applyFont="1"/>
    <xf numFmtId="0" fontId="45" fillId="0" borderId="0" xfId="0" applyFont="1"/>
    <xf numFmtId="0" fontId="47" fillId="8" borderId="5" xfId="0" applyFont="1" applyFill="1" applyBorder="1"/>
    <xf numFmtId="0" fontId="51" fillId="0" borderId="11" xfId="0" applyFont="1" applyBorder="1" applyAlignment="1">
      <alignment horizontal="center" vertical="center"/>
    </xf>
    <xf numFmtId="0" fontId="10" fillId="0" borderId="14" xfId="0" applyFont="1" applyBorder="1" applyAlignment="1">
      <alignment horizontal="center" vertical="center"/>
    </xf>
    <xf numFmtId="0" fontId="7" fillId="0" borderId="15" xfId="0" applyFont="1" applyBorder="1"/>
    <xf numFmtId="0" fontId="7" fillId="0" borderId="8" xfId="0" applyFont="1" applyBorder="1"/>
    <xf numFmtId="0" fontId="36" fillId="0" borderId="3" xfId="0" applyFont="1" applyBorder="1" applyAlignment="1">
      <alignment horizontal="center" vertical="center"/>
    </xf>
    <xf numFmtId="0" fontId="23" fillId="0" borderId="10" xfId="0" applyFont="1" applyBorder="1" applyAlignment="1">
      <alignment horizontal="center"/>
    </xf>
    <xf numFmtId="0" fontId="23" fillId="0" borderId="3" xfId="0" applyFont="1" applyBorder="1" applyAlignment="1">
      <alignment horizontal="center" vertical="top"/>
    </xf>
    <xf numFmtId="0" fontId="23" fillId="0" borderId="3" xfId="0" applyFont="1" applyBorder="1" applyAlignment="1">
      <alignment horizontal="center"/>
    </xf>
    <xf numFmtId="0" fontId="47" fillId="0" borderId="11" xfId="0" applyFont="1" applyBorder="1" applyAlignment="1">
      <alignment horizontal="left"/>
    </xf>
    <xf numFmtId="0" fontId="47" fillId="0" borderId="0" xfId="0" applyFont="1" applyAlignment="1">
      <alignment horizontal="left"/>
    </xf>
    <xf numFmtId="0" fontId="23" fillId="0" borderId="12" xfId="0" applyFont="1" applyBorder="1" applyAlignment="1">
      <alignment horizontal="center"/>
    </xf>
    <xf numFmtId="0" fontId="23" fillId="0" borderId="10" xfId="0" applyFont="1" applyBorder="1" applyAlignment="1">
      <alignment horizontal="center" vertical="center"/>
    </xf>
    <xf numFmtId="0" fontId="42" fillId="0" borderId="0" xfId="0" applyFont="1"/>
    <xf numFmtId="0" fontId="36" fillId="0" borderId="3" xfId="0" applyFont="1" applyBorder="1" applyAlignment="1">
      <alignment horizontal="center"/>
    </xf>
    <xf numFmtId="0" fontId="47" fillId="0" borderId="11" xfId="0" applyFont="1" applyBorder="1" applyAlignment="1">
      <alignment horizontal="center"/>
    </xf>
    <xf numFmtId="0" fontId="22" fillId="0" borderId="0" xfId="0" applyFont="1"/>
  </cellXfs>
  <cellStyles count="1">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971"/>
  <sheetViews>
    <sheetView tabSelected="1" topLeftCell="A55" workbookViewId="0">
      <selection activeCell="C11" sqref="C10:C11"/>
    </sheetView>
  </sheetViews>
  <sheetFormatPr defaultColWidth="12.5390625" defaultRowHeight="15.75" customHeight="1" x14ac:dyDescent="0.15"/>
  <cols>
    <col min="1" max="1" width="29.39453125" customWidth="1"/>
    <col min="3" max="3" width="103.02734375" customWidth="1"/>
    <col min="4" max="4" width="61.8984375" customWidth="1"/>
    <col min="5" max="5" width="21.44140625" customWidth="1"/>
  </cols>
  <sheetData>
    <row r="1" spans="1:5" ht="12.75" x14ac:dyDescent="0.15">
      <c r="A1" s="170" t="s">
        <v>269</v>
      </c>
      <c r="B1" s="163"/>
      <c r="C1" s="163"/>
      <c r="D1" s="163"/>
      <c r="E1" s="4"/>
    </row>
    <row r="2" spans="1:5" ht="25.5" x14ac:dyDescent="0.15">
      <c r="A2" s="163"/>
      <c r="B2" s="163"/>
      <c r="C2" s="163"/>
      <c r="D2" s="163"/>
      <c r="E2" s="5"/>
    </row>
    <row r="3" spans="1:5" ht="13.5" x14ac:dyDescent="0.15">
      <c r="A3" s="163"/>
      <c r="B3" s="163"/>
      <c r="C3" s="163"/>
      <c r="D3" s="163"/>
      <c r="E3" s="6"/>
    </row>
    <row r="4" spans="1:5" ht="16.5" x14ac:dyDescent="0.15">
      <c r="A4" s="7"/>
      <c r="B4" s="7"/>
      <c r="C4" s="7"/>
      <c r="D4" s="8"/>
      <c r="E4" s="4"/>
    </row>
    <row r="5" spans="1:5" ht="16.5" x14ac:dyDescent="0.15">
      <c r="A5" s="7"/>
      <c r="B5" s="7"/>
      <c r="C5" s="7"/>
      <c r="D5" s="8"/>
      <c r="E5" s="4"/>
    </row>
    <row r="6" spans="1:5" ht="29.25" x14ac:dyDescent="0.15">
      <c r="A6" s="167" t="s">
        <v>270</v>
      </c>
      <c r="B6" s="163"/>
      <c r="C6" s="163"/>
      <c r="D6" s="163"/>
      <c r="E6" s="163"/>
    </row>
    <row r="7" spans="1:5" ht="23.25" x14ac:dyDescent="0.15">
      <c r="A7" s="7"/>
      <c r="B7" s="9"/>
      <c r="C7" s="9"/>
      <c r="D7" s="10"/>
      <c r="E7" s="9"/>
    </row>
    <row r="8" spans="1:5" ht="23.25" x14ac:dyDescent="0.15">
      <c r="A8" s="11">
        <v>45077</v>
      </c>
      <c r="B8" s="165" t="s">
        <v>271</v>
      </c>
      <c r="C8" s="163"/>
      <c r="D8" s="10"/>
      <c r="E8" s="12"/>
    </row>
    <row r="9" spans="1:5" ht="30" x14ac:dyDescent="0.25">
      <c r="A9" s="13"/>
      <c r="B9" s="14" t="s">
        <v>272</v>
      </c>
      <c r="C9" s="15" t="s">
        <v>273</v>
      </c>
      <c r="D9" s="16" t="s">
        <v>274</v>
      </c>
      <c r="E9" s="17" t="s">
        <v>275</v>
      </c>
    </row>
    <row r="10" spans="1:5" ht="29.25" customHeight="1" x14ac:dyDescent="0.25">
      <c r="A10" s="7"/>
      <c r="B10" s="14" t="s">
        <v>276</v>
      </c>
      <c r="C10" s="15" t="s">
        <v>277</v>
      </c>
      <c r="D10" s="8"/>
      <c r="E10" s="17" t="s">
        <v>278</v>
      </c>
    </row>
    <row r="11" spans="1:5" ht="16.5" x14ac:dyDescent="0.15">
      <c r="A11" s="7"/>
      <c r="B11" s="7"/>
      <c r="C11" s="7"/>
      <c r="D11" s="8"/>
      <c r="E11" s="4"/>
    </row>
    <row r="12" spans="1:5" ht="16.5" x14ac:dyDescent="0.15">
      <c r="A12" s="7"/>
      <c r="B12" s="7"/>
      <c r="C12" s="7"/>
      <c r="D12" s="8"/>
      <c r="E12" s="4"/>
    </row>
    <row r="13" spans="1:5" ht="29.25" x14ac:dyDescent="0.15">
      <c r="A13" s="167" t="s">
        <v>279</v>
      </c>
      <c r="B13" s="163"/>
      <c r="C13" s="163"/>
      <c r="D13" s="163"/>
      <c r="E13" s="163"/>
    </row>
    <row r="14" spans="1:5" ht="23.25" x14ac:dyDescent="0.15">
      <c r="A14" s="7"/>
      <c r="B14" s="9"/>
      <c r="C14" s="18"/>
      <c r="D14" s="10"/>
      <c r="E14" s="9"/>
    </row>
    <row r="15" spans="1:5" ht="23.25" x14ac:dyDescent="0.15">
      <c r="A15" s="11">
        <v>45078</v>
      </c>
      <c r="B15" s="165" t="s">
        <v>280</v>
      </c>
      <c r="C15" s="163"/>
      <c r="D15" s="10"/>
      <c r="E15" s="12"/>
    </row>
    <row r="16" spans="1:5" ht="15" x14ac:dyDescent="0.2">
      <c r="A16" s="7"/>
      <c r="B16" s="7"/>
      <c r="C16" s="19" t="s">
        <v>281</v>
      </c>
      <c r="D16" s="20" t="s">
        <v>282</v>
      </c>
      <c r="E16" s="21" t="s">
        <v>283</v>
      </c>
    </row>
    <row r="17" spans="1:5" ht="16.5" x14ac:dyDescent="0.25">
      <c r="A17" s="13"/>
      <c r="B17" s="14" t="s">
        <v>284</v>
      </c>
      <c r="C17" s="14" t="s">
        <v>285</v>
      </c>
      <c r="D17" s="16" t="s">
        <v>286</v>
      </c>
      <c r="E17" s="17" t="s">
        <v>287</v>
      </c>
    </row>
    <row r="18" spans="1:5" ht="16.5" x14ac:dyDescent="0.25">
      <c r="A18" s="22" t="s">
        <v>288</v>
      </c>
      <c r="B18" s="23"/>
      <c r="C18" s="13" t="s">
        <v>289</v>
      </c>
      <c r="D18" s="24" t="s">
        <v>290</v>
      </c>
      <c r="E18" s="13"/>
    </row>
    <row r="19" spans="1:5" ht="16.5" x14ac:dyDescent="0.25">
      <c r="A19" s="22" t="s">
        <v>291</v>
      </c>
      <c r="B19" s="23"/>
      <c r="C19" s="13" t="s">
        <v>292</v>
      </c>
      <c r="D19" s="24" t="s">
        <v>293</v>
      </c>
      <c r="E19" s="13"/>
    </row>
    <row r="20" spans="1:5" ht="16.5" x14ac:dyDescent="0.25">
      <c r="A20" s="22" t="s">
        <v>294</v>
      </c>
      <c r="B20" s="23"/>
      <c r="C20" s="25" t="s">
        <v>295</v>
      </c>
      <c r="D20" s="26" t="s">
        <v>296</v>
      </c>
      <c r="E20" s="13"/>
    </row>
    <row r="21" spans="1:5" ht="16.5" x14ac:dyDescent="0.25">
      <c r="A21" s="22" t="s">
        <v>297</v>
      </c>
      <c r="B21" s="23"/>
      <c r="C21" s="25" t="s">
        <v>298</v>
      </c>
      <c r="D21" s="26" t="s">
        <v>299</v>
      </c>
      <c r="E21" s="13"/>
    </row>
    <row r="22" spans="1:5" ht="16.5" x14ac:dyDescent="0.15">
      <c r="A22" s="22" t="s">
        <v>300</v>
      </c>
      <c r="B22" s="18" t="s">
        <v>301</v>
      </c>
      <c r="C22" s="3" t="s">
        <v>302</v>
      </c>
      <c r="D22" s="164" t="s">
        <v>303</v>
      </c>
      <c r="E22" s="163"/>
    </row>
    <row r="23" spans="1:5" ht="16.5" x14ac:dyDescent="0.15">
      <c r="A23" s="22" t="s">
        <v>304</v>
      </c>
      <c r="B23" s="18" t="s">
        <v>305</v>
      </c>
      <c r="C23" s="3" t="s">
        <v>306</v>
      </c>
      <c r="D23" s="27" t="s">
        <v>307</v>
      </c>
      <c r="E23" s="13"/>
    </row>
    <row r="24" spans="1:5" ht="16.5" x14ac:dyDescent="0.15">
      <c r="A24" s="13"/>
      <c r="B24" s="25"/>
      <c r="C24" s="25"/>
      <c r="D24" s="26"/>
      <c r="E24" s="13"/>
    </row>
    <row r="25" spans="1:5" ht="16.5" x14ac:dyDescent="0.15">
      <c r="A25" s="13"/>
      <c r="B25" s="25"/>
      <c r="C25" s="25"/>
      <c r="D25" s="26"/>
      <c r="E25" s="13"/>
    </row>
    <row r="26" spans="1:5" ht="16.5" x14ac:dyDescent="0.25">
      <c r="A26" s="28"/>
      <c r="B26" s="14" t="s">
        <v>308</v>
      </c>
      <c r="C26" s="14" t="s">
        <v>309</v>
      </c>
      <c r="D26" s="16" t="s">
        <v>310</v>
      </c>
      <c r="E26" s="17" t="s">
        <v>311</v>
      </c>
    </row>
    <row r="27" spans="1:5" ht="23.25" x14ac:dyDescent="0.15">
      <c r="A27" s="22" t="s">
        <v>105</v>
      </c>
      <c r="B27" s="18" t="s">
        <v>312</v>
      </c>
      <c r="C27" s="3" t="s">
        <v>313</v>
      </c>
      <c r="D27" s="29" t="s">
        <v>314</v>
      </c>
      <c r="E27" s="28"/>
    </row>
    <row r="28" spans="1:5" ht="16.5" x14ac:dyDescent="0.15">
      <c r="A28" s="22" t="s">
        <v>315</v>
      </c>
      <c r="B28" s="18" t="s">
        <v>316</v>
      </c>
      <c r="C28" s="3" t="s">
        <v>317</v>
      </c>
      <c r="D28" s="29" t="s">
        <v>318</v>
      </c>
      <c r="E28" s="28"/>
    </row>
    <row r="29" spans="1:5" ht="23.25" x14ac:dyDescent="0.15">
      <c r="A29" s="22" t="s">
        <v>319</v>
      </c>
      <c r="B29" s="18" t="s">
        <v>320</v>
      </c>
      <c r="C29" s="3" t="s">
        <v>321</v>
      </c>
      <c r="D29" s="29" t="s">
        <v>322</v>
      </c>
      <c r="E29" s="28"/>
    </row>
    <row r="30" spans="1:5" ht="16.5" x14ac:dyDescent="0.15">
      <c r="A30" s="22" t="s">
        <v>323</v>
      </c>
      <c r="B30" s="18" t="s">
        <v>324</v>
      </c>
      <c r="C30" s="30" t="s">
        <v>181</v>
      </c>
      <c r="D30" s="29" t="s">
        <v>182</v>
      </c>
      <c r="E30" s="28"/>
    </row>
    <row r="31" spans="1:5" ht="16.5" x14ac:dyDescent="0.15">
      <c r="A31" s="22"/>
      <c r="B31" s="18"/>
      <c r="C31" s="31"/>
      <c r="D31" s="32"/>
      <c r="E31" s="28"/>
    </row>
    <row r="32" spans="1:5" ht="16.5" x14ac:dyDescent="0.15">
      <c r="A32" s="13"/>
      <c r="B32" s="13"/>
      <c r="C32" s="13"/>
      <c r="D32" s="24"/>
      <c r="E32" s="13"/>
    </row>
    <row r="33" spans="1:5" ht="16.5" x14ac:dyDescent="0.15">
      <c r="A33" s="13"/>
      <c r="B33" s="13"/>
      <c r="C33" s="13"/>
      <c r="D33" s="24"/>
      <c r="E33" s="13"/>
    </row>
    <row r="34" spans="1:5" ht="16.5" x14ac:dyDescent="0.15">
      <c r="A34" s="28"/>
      <c r="B34" s="14" t="s">
        <v>325</v>
      </c>
      <c r="C34" s="33" t="s">
        <v>326</v>
      </c>
      <c r="D34" s="34" t="s">
        <v>327</v>
      </c>
      <c r="E34" s="17" t="s">
        <v>328</v>
      </c>
    </row>
    <row r="35" spans="1:5" ht="16.5" x14ac:dyDescent="0.15">
      <c r="A35" s="22" t="s">
        <v>329</v>
      </c>
      <c r="B35" s="18"/>
      <c r="C35" s="35" t="s">
        <v>330</v>
      </c>
      <c r="D35" s="162" t="s">
        <v>331</v>
      </c>
      <c r="E35" s="163"/>
    </row>
    <row r="36" spans="1:5" ht="16.5" x14ac:dyDescent="0.15">
      <c r="A36" s="22" t="s">
        <v>332</v>
      </c>
      <c r="B36" s="18"/>
      <c r="C36" s="30" t="s">
        <v>333</v>
      </c>
      <c r="D36" s="162" t="s">
        <v>334</v>
      </c>
      <c r="E36" s="163"/>
    </row>
    <row r="37" spans="1:5" ht="16.5" x14ac:dyDescent="0.15">
      <c r="A37" s="22" t="s">
        <v>335</v>
      </c>
      <c r="B37" s="18"/>
      <c r="C37" s="30" t="s">
        <v>336</v>
      </c>
      <c r="D37" s="162" t="s">
        <v>337</v>
      </c>
      <c r="E37" s="163"/>
    </row>
    <row r="38" spans="1:5" ht="16.5" x14ac:dyDescent="0.15">
      <c r="A38" s="22" t="s">
        <v>338</v>
      </c>
      <c r="B38" s="18"/>
      <c r="C38" s="30" t="s">
        <v>339</v>
      </c>
      <c r="D38" s="162" t="s">
        <v>340</v>
      </c>
      <c r="E38" s="163"/>
    </row>
    <row r="39" spans="1:5" ht="16.5" x14ac:dyDescent="0.15">
      <c r="A39" s="22" t="s">
        <v>23</v>
      </c>
      <c r="B39" s="18" t="s">
        <v>341</v>
      </c>
      <c r="C39" s="3" t="s">
        <v>342</v>
      </c>
      <c r="D39" s="27" t="s">
        <v>193</v>
      </c>
      <c r="E39" s="28"/>
    </row>
    <row r="40" spans="1:5" ht="16.5" x14ac:dyDescent="0.15">
      <c r="A40" s="22"/>
      <c r="B40" s="1"/>
      <c r="C40" s="1"/>
      <c r="D40" s="1"/>
      <c r="E40" s="1"/>
    </row>
    <row r="41" spans="1:5" ht="16.5" x14ac:dyDescent="0.15">
      <c r="A41" s="7"/>
      <c r="B41" s="36"/>
      <c r="C41" s="25"/>
      <c r="D41" s="26"/>
      <c r="E41" s="13"/>
    </row>
    <row r="42" spans="1:5" ht="16.5" x14ac:dyDescent="0.15">
      <c r="A42" s="7"/>
      <c r="B42" s="36"/>
      <c r="C42" s="25"/>
      <c r="D42" s="26"/>
      <c r="E42" s="13"/>
    </row>
    <row r="43" spans="1:5" ht="16.5" x14ac:dyDescent="0.15">
      <c r="A43" s="13"/>
      <c r="B43" s="14" t="s">
        <v>343</v>
      </c>
      <c r="C43" s="33" t="s">
        <v>344</v>
      </c>
      <c r="D43" s="34" t="s">
        <v>345</v>
      </c>
      <c r="E43" s="17" t="s">
        <v>278</v>
      </c>
    </row>
    <row r="44" spans="1:5" ht="16.5" x14ac:dyDescent="0.15">
      <c r="A44" s="22" t="s">
        <v>346</v>
      </c>
      <c r="B44" s="13"/>
      <c r="C44" s="3" t="s">
        <v>347</v>
      </c>
      <c r="D44" s="27" t="s">
        <v>348</v>
      </c>
      <c r="E44" s="13"/>
    </row>
    <row r="45" spans="1:5" ht="16.5" x14ac:dyDescent="0.15">
      <c r="A45" s="22" t="s">
        <v>349</v>
      </c>
      <c r="B45" s="13"/>
      <c r="C45" s="3" t="s">
        <v>350</v>
      </c>
      <c r="D45" s="27" t="s">
        <v>351</v>
      </c>
      <c r="E45" s="13"/>
    </row>
    <row r="46" spans="1:5" ht="16.5" x14ac:dyDescent="0.15">
      <c r="A46" s="22" t="s">
        <v>352</v>
      </c>
      <c r="B46" s="13"/>
      <c r="C46" s="3" t="s">
        <v>353</v>
      </c>
      <c r="D46" s="27" t="s">
        <v>354</v>
      </c>
      <c r="E46" s="13"/>
    </row>
    <row r="47" spans="1:5" ht="16.5" x14ac:dyDescent="0.15">
      <c r="A47" s="22" t="s">
        <v>355</v>
      </c>
      <c r="B47" s="13"/>
      <c r="C47" s="37" t="s">
        <v>356</v>
      </c>
      <c r="D47" s="168" t="s">
        <v>357</v>
      </c>
      <c r="E47" s="163"/>
    </row>
    <row r="48" spans="1:5" ht="16.5" x14ac:dyDescent="0.15">
      <c r="A48" s="22" t="s">
        <v>358</v>
      </c>
      <c r="B48" s="18" t="s">
        <v>359</v>
      </c>
      <c r="C48" s="30" t="s">
        <v>360</v>
      </c>
      <c r="D48" s="29" t="s">
        <v>361</v>
      </c>
      <c r="E48" s="39"/>
    </row>
    <row r="49" spans="1:5" ht="16.5" x14ac:dyDescent="0.15">
      <c r="A49" s="22"/>
      <c r="B49" s="1"/>
      <c r="C49" s="1"/>
      <c r="D49" s="1"/>
      <c r="E49" s="1"/>
    </row>
    <row r="50" spans="1:5" ht="16.5" x14ac:dyDescent="0.15">
      <c r="A50" s="13"/>
      <c r="B50" s="1"/>
      <c r="C50" s="1"/>
      <c r="D50" s="40"/>
      <c r="E50" s="1"/>
    </row>
    <row r="51" spans="1:5" ht="16.5" x14ac:dyDescent="0.15">
      <c r="A51" s="13"/>
      <c r="B51" s="1"/>
      <c r="C51" s="1"/>
      <c r="D51" s="40"/>
      <c r="E51" s="1"/>
    </row>
    <row r="52" spans="1:5" ht="16.5" x14ac:dyDescent="0.15">
      <c r="A52" s="28"/>
      <c r="B52" s="14" t="s">
        <v>362</v>
      </c>
      <c r="C52" s="33" t="s">
        <v>363</v>
      </c>
      <c r="D52" s="34" t="s">
        <v>364</v>
      </c>
      <c r="E52" s="17" t="s">
        <v>365</v>
      </c>
    </row>
    <row r="53" spans="1:5" ht="16.5" x14ac:dyDescent="0.15">
      <c r="A53" s="22" t="s">
        <v>366</v>
      </c>
      <c r="B53" s="28"/>
      <c r="C53" s="35" t="s">
        <v>367</v>
      </c>
      <c r="D53" s="29" t="s">
        <v>368</v>
      </c>
      <c r="E53" s="28"/>
    </row>
    <row r="54" spans="1:5" ht="16.5" x14ac:dyDescent="0.15">
      <c r="A54" s="22" t="s">
        <v>369</v>
      </c>
      <c r="B54" s="28"/>
      <c r="C54" s="30" t="s">
        <v>370</v>
      </c>
      <c r="D54" s="162" t="s">
        <v>371</v>
      </c>
      <c r="E54" s="163"/>
    </row>
    <row r="55" spans="1:5" ht="16.5" x14ac:dyDescent="0.15">
      <c r="A55" s="22" t="s">
        <v>372</v>
      </c>
      <c r="B55" s="28"/>
      <c r="C55" s="30" t="s">
        <v>373</v>
      </c>
      <c r="D55" s="162" t="s">
        <v>374</v>
      </c>
      <c r="E55" s="163"/>
    </row>
    <row r="56" spans="1:5" ht="16.5" x14ac:dyDescent="0.15">
      <c r="A56" s="22" t="s">
        <v>375</v>
      </c>
      <c r="B56" s="28"/>
      <c r="C56" s="30" t="s">
        <v>376</v>
      </c>
      <c r="D56" s="162" t="s">
        <v>377</v>
      </c>
      <c r="E56" s="163"/>
    </row>
    <row r="57" spans="1:5" ht="16.5" x14ac:dyDescent="0.15">
      <c r="A57" s="22" t="s">
        <v>378</v>
      </c>
      <c r="B57" s="18" t="s">
        <v>379</v>
      </c>
      <c r="C57" s="37" t="s">
        <v>380</v>
      </c>
      <c r="D57" s="38" t="s">
        <v>381</v>
      </c>
      <c r="E57" s="39"/>
    </row>
    <row r="58" spans="1:5" ht="16.5" x14ac:dyDescent="0.15">
      <c r="A58" s="22"/>
      <c r="B58" s="1"/>
      <c r="C58" s="1"/>
      <c r="D58" s="1"/>
      <c r="E58" s="1"/>
    </row>
    <row r="59" spans="1:5" ht="16.5" x14ac:dyDescent="0.15">
      <c r="A59" s="13"/>
      <c r="B59" s="13"/>
      <c r="C59" s="13"/>
      <c r="D59" s="24"/>
      <c r="E59" s="13"/>
    </row>
    <row r="60" spans="1:5" ht="16.5" x14ac:dyDescent="0.15">
      <c r="A60" s="13"/>
      <c r="B60" s="13"/>
      <c r="C60" s="13"/>
      <c r="D60" s="24"/>
      <c r="E60" s="13"/>
    </row>
    <row r="61" spans="1:5" ht="16.5" x14ac:dyDescent="0.25">
      <c r="A61" s="28"/>
      <c r="B61" s="14" t="s">
        <v>382</v>
      </c>
      <c r="C61" s="33" t="s">
        <v>383</v>
      </c>
      <c r="D61" s="16" t="s">
        <v>384</v>
      </c>
      <c r="E61" s="17" t="s">
        <v>385</v>
      </c>
    </row>
    <row r="62" spans="1:5" ht="16.5" x14ac:dyDescent="0.15">
      <c r="A62" s="22" t="s">
        <v>386</v>
      </c>
      <c r="B62" s="18"/>
      <c r="C62" s="13" t="s">
        <v>387</v>
      </c>
      <c r="D62" s="29" t="s">
        <v>388</v>
      </c>
      <c r="E62" s="41"/>
    </row>
    <row r="63" spans="1:5" ht="23.25" x14ac:dyDescent="0.15">
      <c r="A63" s="22" t="s">
        <v>5</v>
      </c>
      <c r="B63" s="18" t="s">
        <v>389</v>
      </c>
      <c r="C63" s="3" t="s">
        <v>214</v>
      </c>
      <c r="D63" s="29" t="s">
        <v>390</v>
      </c>
      <c r="E63" s="41"/>
    </row>
    <row r="64" spans="1:5" ht="16.5" x14ac:dyDescent="0.15">
      <c r="A64" s="22" t="s">
        <v>391</v>
      </c>
      <c r="B64" s="18"/>
      <c r="C64" s="13" t="s">
        <v>392</v>
      </c>
      <c r="D64" s="29" t="s">
        <v>393</v>
      </c>
      <c r="E64" s="41"/>
    </row>
    <row r="65" spans="1:6" ht="16.5" x14ac:dyDescent="0.15">
      <c r="A65" s="22" t="s">
        <v>394</v>
      </c>
      <c r="B65" s="18"/>
      <c r="C65" s="13" t="s">
        <v>395</v>
      </c>
      <c r="D65" s="162" t="s">
        <v>396</v>
      </c>
      <c r="E65" s="163"/>
    </row>
    <row r="66" spans="1:6" ht="30" customHeight="1" x14ac:dyDescent="0.15">
      <c r="A66" s="22" t="s">
        <v>397</v>
      </c>
      <c r="B66" s="18" t="s">
        <v>398</v>
      </c>
      <c r="C66" s="3" t="s">
        <v>212</v>
      </c>
      <c r="D66" s="29" t="s">
        <v>399</v>
      </c>
      <c r="E66" s="41"/>
    </row>
    <row r="67" spans="1:6" ht="16.5" x14ac:dyDescent="0.15">
      <c r="A67" s="22"/>
      <c r="B67" s="1"/>
      <c r="C67" s="1"/>
      <c r="D67" s="1"/>
      <c r="E67" s="1"/>
      <c r="F67" s="42"/>
    </row>
    <row r="68" spans="1:6" ht="16.5" x14ac:dyDescent="0.15">
      <c r="A68" s="22"/>
      <c r="B68" s="13"/>
      <c r="C68" s="3"/>
      <c r="D68" s="43"/>
      <c r="E68" s="13"/>
    </row>
    <row r="69" spans="1:6" ht="16.5" x14ac:dyDescent="0.25">
      <c r="A69" s="13"/>
      <c r="B69" s="14" t="s">
        <v>400</v>
      </c>
      <c r="C69" s="33" t="s">
        <v>401</v>
      </c>
      <c r="D69" s="16" t="s">
        <v>402</v>
      </c>
      <c r="E69" s="17" t="s">
        <v>403</v>
      </c>
    </row>
    <row r="70" spans="1:6" ht="45.75" x14ac:dyDescent="0.15">
      <c r="A70" s="22" t="s">
        <v>154</v>
      </c>
      <c r="B70" s="18" t="s">
        <v>404</v>
      </c>
      <c r="C70" s="3" t="s">
        <v>159</v>
      </c>
      <c r="D70" s="29" t="s">
        <v>405</v>
      </c>
      <c r="E70" s="3"/>
    </row>
    <row r="71" spans="1:6" ht="16.5" x14ac:dyDescent="0.15">
      <c r="A71" s="22" t="s">
        <v>406</v>
      </c>
      <c r="B71" s="13"/>
      <c r="C71" s="3" t="s">
        <v>407</v>
      </c>
      <c r="D71" s="29" t="s">
        <v>408</v>
      </c>
      <c r="E71" s="44"/>
    </row>
    <row r="72" spans="1:6" ht="16.5" x14ac:dyDescent="0.15">
      <c r="A72" s="22" t="s">
        <v>409</v>
      </c>
      <c r="B72" s="13"/>
      <c r="C72" s="3" t="s">
        <v>410</v>
      </c>
      <c r="D72" s="29" t="s">
        <v>411</v>
      </c>
      <c r="E72" s="41"/>
    </row>
    <row r="73" spans="1:6" ht="23.25" x14ac:dyDescent="0.15">
      <c r="A73" s="22" t="s">
        <v>412</v>
      </c>
      <c r="B73" s="18"/>
      <c r="C73" s="3" t="s">
        <v>413</v>
      </c>
      <c r="D73" s="29" t="s">
        <v>414</v>
      </c>
      <c r="E73" s="41"/>
    </row>
    <row r="74" spans="1:6" ht="16.5" x14ac:dyDescent="0.15">
      <c r="A74" s="22"/>
      <c r="B74" s="13"/>
      <c r="C74" s="3"/>
      <c r="D74" s="29"/>
      <c r="E74" s="41"/>
    </row>
    <row r="75" spans="1:6" ht="16.5" x14ac:dyDescent="0.15">
      <c r="A75" s="22"/>
      <c r="B75" s="1"/>
      <c r="C75" s="1"/>
      <c r="D75" s="1"/>
      <c r="E75" s="1"/>
    </row>
    <row r="76" spans="1:6" ht="16.5" x14ac:dyDescent="0.15">
      <c r="A76" s="13"/>
      <c r="B76" s="25"/>
      <c r="C76" s="13"/>
      <c r="D76" s="24"/>
      <c r="E76" s="13"/>
    </row>
    <row r="77" spans="1:6" ht="16.5" x14ac:dyDescent="0.25">
      <c r="A77" s="28"/>
      <c r="B77" s="14" t="s">
        <v>415</v>
      </c>
      <c r="C77" s="33" t="s">
        <v>416</v>
      </c>
      <c r="D77" s="16" t="s">
        <v>417</v>
      </c>
      <c r="E77" s="22" t="s">
        <v>418</v>
      </c>
    </row>
    <row r="78" spans="1:6" ht="16.5" x14ac:dyDescent="0.15">
      <c r="A78" s="22" t="s">
        <v>189</v>
      </c>
      <c r="B78" s="18" t="s">
        <v>419</v>
      </c>
      <c r="C78" s="13" t="s">
        <v>161</v>
      </c>
      <c r="D78" s="27" t="s">
        <v>420</v>
      </c>
      <c r="E78" s="13"/>
    </row>
    <row r="79" spans="1:6" ht="16.5" x14ac:dyDescent="0.15">
      <c r="A79" s="22" t="s">
        <v>421</v>
      </c>
      <c r="B79" s="28"/>
      <c r="C79" s="13" t="s">
        <v>422</v>
      </c>
      <c r="D79" s="27" t="s">
        <v>423</v>
      </c>
      <c r="E79" s="28"/>
    </row>
    <row r="80" spans="1:6" ht="16.5" x14ac:dyDescent="0.25">
      <c r="A80" s="22" t="s">
        <v>424</v>
      </c>
      <c r="B80" s="28"/>
      <c r="C80" s="13" t="s">
        <v>425</v>
      </c>
      <c r="D80" s="24" t="s">
        <v>426</v>
      </c>
      <c r="E80" s="28"/>
    </row>
    <row r="81" spans="1:5" ht="16.5" x14ac:dyDescent="0.15">
      <c r="A81" s="22" t="s">
        <v>427</v>
      </c>
      <c r="B81" s="28"/>
      <c r="C81" s="13" t="s">
        <v>176</v>
      </c>
      <c r="D81" s="27" t="s">
        <v>428</v>
      </c>
      <c r="E81" s="28"/>
    </row>
    <row r="82" spans="1:5" ht="25.5" customHeight="1" x14ac:dyDescent="0.25">
      <c r="A82" s="22" t="s">
        <v>429</v>
      </c>
      <c r="B82" s="28"/>
      <c r="C82" s="13" t="s">
        <v>430</v>
      </c>
      <c r="D82" s="24" t="s">
        <v>431</v>
      </c>
      <c r="E82" s="28"/>
    </row>
    <row r="83" spans="1:5" ht="16.5" x14ac:dyDescent="0.15">
      <c r="A83" s="13"/>
      <c r="B83" s="13"/>
      <c r="C83" s="45"/>
      <c r="D83" s="46"/>
      <c r="E83" s="13"/>
    </row>
    <row r="84" spans="1:5" ht="16.5" x14ac:dyDescent="0.15">
      <c r="A84" s="13"/>
      <c r="B84" s="13"/>
      <c r="C84" s="45"/>
      <c r="D84" s="46"/>
      <c r="E84" s="13"/>
    </row>
    <row r="85" spans="1:5" ht="16.5" x14ac:dyDescent="0.25">
      <c r="A85" s="28"/>
      <c r="B85" s="14" t="s">
        <v>432</v>
      </c>
      <c r="C85" s="14" t="s">
        <v>433</v>
      </c>
      <c r="D85" s="16" t="s">
        <v>434</v>
      </c>
      <c r="E85" s="17" t="s">
        <v>435</v>
      </c>
    </row>
    <row r="86" spans="1:5" ht="16.5" x14ac:dyDescent="0.15">
      <c r="A86" s="22" t="s">
        <v>436</v>
      </c>
      <c r="B86" s="28"/>
      <c r="C86" s="47" t="s">
        <v>437</v>
      </c>
      <c r="D86" s="29" t="s">
        <v>438</v>
      </c>
      <c r="E86" s="28"/>
    </row>
    <row r="87" spans="1:5" ht="23.25" x14ac:dyDescent="0.15">
      <c r="A87" s="22" t="s">
        <v>439</v>
      </c>
      <c r="B87" s="28"/>
      <c r="C87" s="30" t="s">
        <v>440</v>
      </c>
      <c r="D87" s="29" t="s">
        <v>441</v>
      </c>
      <c r="E87" s="28"/>
    </row>
    <row r="88" spans="1:5" ht="16.5" x14ac:dyDescent="0.15">
      <c r="A88" s="22" t="s">
        <v>442</v>
      </c>
      <c r="B88" s="28"/>
      <c r="C88" s="30" t="s">
        <v>443</v>
      </c>
      <c r="D88" s="29" t="s">
        <v>444</v>
      </c>
      <c r="E88" s="28"/>
    </row>
    <row r="89" spans="1:5" ht="16.5" x14ac:dyDescent="0.15">
      <c r="A89" s="22" t="s">
        <v>445</v>
      </c>
      <c r="B89" s="28"/>
      <c r="C89" s="30" t="s">
        <v>446</v>
      </c>
      <c r="D89" s="29" t="s">
        <v>447</v>
      </c>
      <c r="E89" s="28"/>
    </row>
    <row r="90" spans="1:5" ht="16.5" x14ac:dyDescent="0.15">
      <c r="A90" s="22" t="s">
        <v>448</v>
      </c>
      <c r="B90" s="18" t="s">
        <v>449</v>
      </c>
      <c r="C90" s="30" t="s">
        <v>115</v>
      </c>
      <c r="D90" s="164" t="s">
        <v>450</v>
      </c>
      <c r="E90" s="163"/>
    </row>
    <row r="91" spans="1:5" ht="16.5" x14ac:dyDescent="0.15">
      <c r="A91" s="22"/>
      <c r="B91" s="13"/>
      <c r="C91" s="25"/>
      <c r="D91" s="26"/>
      <c r="E91" s="13"/>
    </row>
    <row r="92" spans="1:5" ht="16.5" x14ac:dyDescent="0.15">
      <c r="A92" s="13"/>
    </row>
    <row r="93" spans="1:5" ht="16.5" x14ac:dyDescent="0.25">
      <c r="A93" s="28"/>
      <c r="B93" s="14" t="s">
        <v>451</v>
      </c>
      <c r="C93" s="48" t="s">
        <v>452</v>
      </c>
      <c r="D93" s="16" t="s">
        <v>453</v>
      </c>
      <c r="E93" s="17" t="s">
        <v>275</v>
      </c>
    </row>
    <row r="94" spans="1:5" ht="16.5" x14ac:dyDescent="0.15">
      <c r="A94" s="22" t="s">
        <v>454</v>
      </c>
      <c r="B94" s="18" t="s">
        <v>455</v>
      </c>
      <c r="C94" s="35" t="s">
        <v>146</v>
      </c>
      <c r="D94" s="29" t="s">
        <v>147</v>
      </c>
      <c r="E94" s="13"/>
    </row>
    <row r="95" spans="1:5" ht="16.5" x14ac:dyDescent="0.15">
      <c r="A95" s="22" t="s">
        <v>232</v>
      </c>
      <c r="B95" s="18" t="s">
        <v>456</v>
      </c>
      <c r="C95" s="3" t="s">
        <v>457</v>
      </c>
      <c r="D95" s="164" t="s">
        <v>201</v>
      </c>
      <c r="E95" s="163"/>
    </row>
    <row r="96" spans="1:5" ht="16.5" x14ac:dyDescent="0.15">
      <c r="A96" s="22" t="s">
        <v>458</v>
      </c>
      <c r="B96" s="18" t="s">
        <v>459</v>
      </c>
      <c r="C96" s="35" t="s">
        <v>99</v>
      </c>
      <c r="D96" s="162" t="s">
        <v>100</v>
      </c>
      <c r="E96" s="163"/>
    </row>
    <row r="97" spans="1:5" ht="16.5" x14ac:dyDescent="0.15">
      <c r="A97" s="22" t="s">
        <v>460</v>
      </c>
      <c r="B97" s="18" t="s">
        <v>461</v>
      </c>
      <c r="C97" s="3" t="s">
        <v>130</v>
      </c>
      <c r="D97" s="164" t="s">
        <v>462</v>
      </c>
      <c r="E97" s="163"/>
    </row>
    <row r="98" spans="1:5" ht="45.75" x14ac:dyDescent="0.15">
      <c r="A98" s="22" t="s">
        <v>463</v>
      </c>
      <c r="B98" s="18" t="s">
        <v>464</v>
      </c>
      <c r="C98" s="3" t="s">
        <v>97</v>
      </c>
      <c r="D98" s="27" t="s">
        <v>465</v>
      </c>
      <c r="E98" s="3"/>
    </row>
    <row r="99" spans="1:5" ht="16.5" x14ac:dyDescent="0.15">
      <c r="A99" s="13"/>
      <c r="B99" s="13"/>
      <c r="C99" s="13"/>
      <c r="D99" s="24"/>
      <c r="E99" s="13"/>
    </row>
    <row r="100" spans="1:5" ht="16.5" x14ac:dyDescent="0.15">
      <c r="A100" s="13"/>
      <c r="B100" s="1"/>
      <c r="C100" s="1"/>
      <c r="D100" s="1"/>
      <c r="E100" s="1"/>
    </row>
    <row r="101" spans="1:5" ht="16.5" x14ac:dyDescent="0.25">
      <c r="A101" s="28"/>
      <c r="B101" s="14" t="s">
        <v>466</v>
      </c>
      <c r="C101" s="14" t="s">
        <v>467</v>
      </c>
      <c r="D101" s="16" t="s">
        <v>468</v>
      </c>
      <c r="E101" s="17" t="s">
        <v>469</v>
      </c>
    </row>
    <row r="102" spans="1:5" ht="16.5" x14ac:dyDescent="0.25">
      <c r="A102" s="22" t="s">
        <v>230</v>
      </c>
      <c r="B102" s="18" t="s">
        <v>470</v>
      </c>
      <c r="C102" s="41" t="s">
        <v>231</v>
      </c>
      <c r="D102" s="24" t="s">
        <v>471</v>
      </c>
      <c r="E102" s="13"/>
    </row>
    <row r="103" spans="1:5" ht="16.5" x14ac:dyDescent="0.15">
      <c r="A103" s="22" t="s">
        <v>472</v>
      </c>
      <c r="B103" s="18" t="s">
        <v>473</v>
      </c>
      <c r="C103" s="13" t="s">
        <v>474</v>
      </c>
      <c r="D103" s="169" t="s">
        <v>475</v>
      </c>
      <c r="E103" s="163"/>
    </row>
    <row r="104" spans="1:5" ht="16.5" x14ac:dyDescent="0.25">
      <c r="A104" s="22" t="s">
        <v>476</v>
      </c>
      <c r="B104" s="18" t="s">
        <v>477</v>
      </c>
      <c r="C104" s="25" t="s">
        <v>478</v>
      </c>
      <c r="D104" s="26" t="s">
        <v>479</v>
      </c>
      <c r="E104" s="13"/>
    </row>
    <row r="105" spans="1:5" ht="16.5" x14ac:dyDescent="0.15">
      <c r="A105" s="22" t="s">
        <v>480</v>
      </c>
      <c r="B105" s="18" t="s">
        <v>481</v>
      </c>
      <c r="C105" s="3" t="s">
        <v>34</v>
      </c>
      <c r="D105" s="27" t="s">
        <v>482</v>
      </c>
      <c r="E105" s="13"/>
    </row>
    <row r="106" spans="1:5" ht="16.5" x14ac:dyDescent="0.15">
      <c r="A106" s="22" t="s">
        <v>483</v>
      </c>
      <c r="B106" s="18" t="s">
        <v>484</v>
      </c>
      <c r="C106" s="3" t="s">
        <v>36</v>
      </c>
      <c r="D106" s="27" t="s">
        <v>485</v>
      </c>
      <c r="E106" s="13"/>
    </row>
    <row r="107" spans="1:5" ht="16.5" x14ac:dyDescent="0.15">
      <c r="A107" s="13"/>
      <c r="B107" s="13"/>
      <c r="C107" s="13"/>
      <c r="D107" s="24"/>
      <c r="E107" s="13"/>
    </row>
    <row r="108" spans="1:5" ht="16.5" x14ac:dyDescent="0.15">
      <c r="A108" s="13"/>
      <c r="B108" s="13"/>
      <c r="C108" s="13"/>
      <c r="D108" s="24"/>
      <c r="E108" s="13"/>
    </row>
    <row r="109" spans="1:5" ht="16.5" x14ac:dyDescent="0.15">
      <c r="A109" s="28"/>
      <c r="B109" s="14" t="s">
        <v>486</v>
      </c>
      <c r="C109" s="14" t="s">
        <v>487</v>
      </c>
      <c r="D109" s="49"/>
      <c r="E109" s="17" t="s">
        <v>488</v>
      </c>
    </row>
    <row r="110" spans="1:5" ht="16.5" x14ac:dyDescent="0.15">
      <c r="A110" s="22" t="s">
        <v>41</v>
      </c>
      <c r="B110" s="28"/>
      <c r="C110" s="3" t="s">
        <v>42</v>
      </c>
      <c r="D110" s="27" t="s">
        <v>43</v>
      </c>
      <c r="E110" s="3"/>
    </row>
    <row r="111" spans="1:5" ht="16.5" x14ac:dyDescent="0.15">
      <c r="A111" s="22" t="s">
        <v>44</v>
      </c>
      <c r="B111" s="28"/>
      <c r="C111" s="3" t="s">
        <v>47</v>
      </c>
      <c r="D111" s="27" t="s">
        <v>48</v>
      </c>
      <c r="E111" s="3"/>
    </row>
    <row r="112" spans="1:5" ht="16.5" x14ac:dyDescent="0.15">
      <c r="A112" s="22" t="s">
        <v>45</v>
      </c>
      <c r="B112" s="28"/>
      <c r="C112" s="3" t="s">
        <v>50</v>
      </c>
      <c r="D112" s="27" t="s">
        <v>51</v>
      </c>
      <c r="E112" s="3"/>
    </row>
    <row r="113" spans="1:5" ht="16.5" x14ac:dyDescent="0.15">
      <c r="A113" s="22" t="s">
        <v>46</v>
      </c>
      <c r="B113" s="28"/>
      <c r="C113" s="3" t="s">
        <v>53</v>
      </c>
      <c r="D113" s="27" t="s">
        <v>54</v>
      </c>
      <c r="E113" s="3"/>
    </row>
    <row r="114" spans="1:5" ht="23.25" x14ac:dyDescent="0.15">
      <c r="A114" s="22" t="s">
        <v>49</v>
      </c>
      <c r="B114" s="28"/>
      <c r="C114" s="3" t="s">
        <v>56</v>
      </c>
      <c r="D114" s="27" t="s">
        <v>57</v>
      </c>
      <c r="E114" s="3"/>
    </row>
    <row r="115" spans="1:5" ht="23.25" x14ac:dyDescent="0.15">
      <c r="A115" s="22" t="s">
        <v>52</v>
      </c>
      <c r="B115" s="28"/>
      <c r="C115" s="3" t="s">
        <v>489</v>
      </c>
      <c r="D115" s="27" t="s">
        <v>59</v>
      </c>
      <c r="E115" s="3"/>
    </row>
    <row r="116" spans="1:5" ht="16.5" x14ac:dyDescent="0.15">
      <c r="A116" s="22" t="s">
        <v>55</v>
      </c>
      <c r="B116" s="28"/>
      <c r="C116" s="3" t="s">
        <v>61</v>
      </c>
      <c r="D116" s="27" t="s">
        <v>62</v>
      </c>
      <c r="E116" s="3"/>
    </row>
    <row r="117" spans="1:5" ht="16.5" x14ac:dyDescent="0.15">
      <c r="A117" s="22" t="s">
        <v>58</v>
      </c>
      <c r="B117" s="28"/>
      <c r="C117" s="3" t="s">
        <v>64</v>
      </c>
      <c r="D117" s="27" t="s">
        <v>65</v>
      </c>
      <c r="E117" s="3"/>
    </row>
    <row r="118" spans="1:5" ht="16.5" x14ac:dyDescent="0.15">
      <c r="A118" s="22" t="s">
        <v>60</v>
      </c>
      <c r="B118" s="28"/>
      <c r="C118" s="3" t="s">
        <v>67</v>
      </c>
      <c r="D118" s="27" t="s">
        <v>68</v>
      </c>
      <c r="E118" s="3"/>
    </row>
    <row r="119" spans="1:5" ht="16.5" x14ac:dyDescent="0.15">
      <c r="A119" s="22" t="s">
        <v>63</v>
      </c>
      <c r="B119" s="28"/>
      <c r="C119" s="3" t="s">
        <v>70</v>
      </c>
      <c r="D119" s="27" t="s">
        <v>71</v>
      </c>
      <c r="E119" s="3"/>
    </row>
    <row r="120" spans="1:5" ht="16.5" x14ac:dyDescent="0.15">
      <c r="A120" s="22" t="s">
        <v>66</v>
      </c>
      <c r="B120" s="28"/>
      <c r="C120" s="3" t="s">
        <v>73</v>
      </c>
      <c r="D120" s="27" t="s">
        <v>490</v>
      </c>
      <c r="E120" s="3"/>
    </row>
    <row r="121" spans="1:5" ht="16.5" x14ac:dyDescent="0.15">
      <c r="A121" s="22" t="s">
        <v>69</v>
      </c>
      <c r="B121" s="28"/>
      <c r="C121" s="3" t="s">
        <v>75</v>
      </c>
      <c r="D121" s="27" t="s">
        <v>76</v>
      </c>
      <c r="E121" s="3"/>
    </row>
    <row r="122" spans="1:5" ht="23.25" x14ac:dyDescent="0.15">
      <c r="A122" s="22" t="s">
        <v>72</v>
      </c>
      <c r="B122" s="28"/>
      <c r="C122" s="3" t="s">
        <v>78</v>
      </c>
      <c r="D122" s="27" t="s">
        <v>79</v>
      </c>
      <c r="E122" s="3"/>
    </row>
    <row r="123" spans="1:5" ht="16.5" x14ac:dyDescent="0.15">
      <c r="A123" s="22" t="s">
        <v>74</v>
      </c>
      <c r="B123" s="28"/>
      <c r="C123" s="3" t="s">
        <v>81</v>
      </c>
      <c r="D123" s="27" t="s">
        <v>82</v>
      </c>
      <c r="E123" s="3"/>
    </row>
    <row r="124" spans="1:5" ht="16.5" x14ac:dyDescent="0.15">
      <c r="A124" s="22" t="s">
        <v>77</v>
      </c>
      <c r="B124" s="28"/>
      <c r="C124" s="3" t="s">
        <v>491</v>
      </c>
      <c r="D124" s="27" t="s">
        <v>84</v>
      </c>
      <c r="E124" s="3"/>
    </row>
    <row r="125" spans="1:5" ht="16.5" x14ac:dyDescent="0.15">
      <c r="A125" s="22" t="s">
        <v>80</v>
      </c>
      <c r="B125" s="28"/>
      <c r="C125" s="3" t="s">
        <v>86</v>
      </c>
      <c r="D125" s="27" t="s">
        <v>87</v>
      </c>
      <c r="E125" s="3"/>
    </row>
    <row r="126" spans="1:5" ht="16.5" x14ac:dyDescent="0.15">
      <c r="A126" s="22" t="s">
        <v>83</v>
      </c>
      <c r="B126" s="28"/>
      <c r="C126" s="3" t="s">
        <v>89</v>
      </c>
      <c r="D126" s="27" t="s">
        <v>90</v>
      </c>
      <c r="E126" s="3"/>
    </row>
    <row r="127" spans="1:5" ht="16.5" x14ac:dyDescent="0.15">
      <c r="A127" s="22" t="s">
        <v>85</v>
      </c>
      <c r="B127" s="28"/>
      <c r="C127" s="3" t="s">
        <v>492</v>
      </c>
      <c r="D127" s="27" t="s">
        <v>92</v>
      </c>
      <c r="E127" s="3"/>
    </row>
    <row r="128" spans="1:5" ht="16.5" x14ac:dyDescent="0.15">
      <c r="A128" s="22" t="s">
        <v>88</v>
      </c>
      <c r="B128" s="28"/>
      <c r="C128" s="3" t="s">
        <v>493</v>
      </c>
      <c r="D128" s="27" t="s">
        <v>92</v>
      </c>
      <c r="E128" s="3"/>
    </row>
    <row r="129" spans="1:5" ht="23.25" x14ac:dyDescent="0.15">
      <c r="A129" s="22" t="s">
        <v>91</v>
      </c>
      <c r="B129" s="18" t="s">
        <v>494</v>
      </c>
      <c r="C129" s="3" t="s">
        <v>95</v>
      </c>
      <c r="D129" s="27" t="s">
        <v>96</v>
      </c>
      <c r="E129" s="3"/>
    </row>
    <row r="130" spans="1:5" ht="16.5" x14ac:dyDescent="0.15">
      <c r="A130" s="22" t="s">
        <v>93</v>
      </c>
      <c r="B130" s="25"/>
      <c r="C130" s="3" t="s">
        <v>495</v>
      </c>
      <c r="D130" s="164" t="s">
        <v>496</v>
      </c>
      <c r="E130" s="163"/>
    </row>
    <row r="131" spans="1:5" ht="16.5" x14ac:dyDescent="0.15">
      <c r="A131" s="22" t="s">
        <v>497</v>
      </c>
      <c r="B131" s="25"/>
      <c r="C131" s="3" t="s">
        <v>498</v>
      </c>
      <c r="D131" s="27" t="s">
        <v>499</v>
      </c>
      <c r="E131" s="28"/>
    </row>
    <row r="132" spans="1:5" ht="16.5" x14ac:dyDescent="0.15">
      <c r="A132" s="22"/>
      <c r="B132" s="25"/>
      <c r="C132" s="3"/>
      <c r="D132" s="27"/>
      <c r="E132" s="3"/>
    </row>
    <row r="133" spans="1:5" ht="23.25" x14ac:dyDescent="0.15">
      <c r="A133" s="11">
        <v>45078</v>
      </c>
      <c r="B133" s="165" t="s">
        <v>500</v>
      </c>
      <c r="C133" s="163"/>
      <c r="D133" s="10"/>
      <c r="E133" s="50"/>
    </row>
    <row r="134" spans="1:5" ht="16.5" x14ac:dyDescent="0.2">
      <c r="A134" s="13"/>
      <c r="B134" s="7"/>
      <c r="C134" s="19" t="s">
        <v>281</v>
      </c>
      <c r="D134" s="20" t="s">
        <v>282</v>
      </c>
      <c r="E134" s="21" t="s">
        <v>283</v>
      </c>
    </row>
    <row r="135" spans="1:5" ht="16.5" x14ac:dyDescent="0.25">
      <c r="A135" s="13"/>
      <c r="B135" s="14" t="s">
        <v>501</v>
      </c>
      <c r="C135" s="14" t="s">
        <v>502</v>
      </c>
      <c r="D135" s="16" t="s">
        <v>503</v>
      </c>
      <c r="E135" s="17" t="s">
        <v>287</v>
      </c>
    </row>
    <row r="136" spans="1:5" ht="16.5" x14ac:dyDescent="0.25">
      <c r="A136" s="22" t="s">
        <v>504</v>
      </c>
      <c r="B136" s="13"/>
      <c r="C136" s="13" t="s">
        <v>505</v>
      </c>
      <c r="D136" s="24" t="s">
        <v>506</v>
      </c>
      <c r="E136" s="13"/>
    </row>
    <row r="137" spans="1:5" ht="16.5" x14ac:dyDescent="0.15">
      <c r="A137" s="22" t="s">
        <v>507</v>
      </c>
      <c r="B137" s="13"/>
      <c r="C137" s="13" t="s">
        <v>508</v>
      </c>
      <c r="D137" s="169" t="s">
        <v>509</v>
      </c>
      <c r="E137" s="163"/>
    </row>
    <row r="138" spans="1:5" ht="16.5" x14ac:dyDescent="0.15">
      <c r="A138" s="22" t="s">
        <v>510</v>
      </c>
      <c r="B138" s="13"/>
      <c r="C138" s="13" t="s">
        <v>511</v>
      </c>
      <c r="D138" s="169" t="s">
        <v>512</v>
      </c>
      <c r="E138" s="163"/>
    </row>
    <row r="139" spans="1:5" ht="16.5" x14ac:dyDescent="0.15">
      <c r="A139" s="22" t="s">
        <v>513</v>
      </c>
      <c r="B139" s="13"/>
      <c r="C139" s="25" t="s">
        <v>514</v>
      </c>
      <c r="D139" s="166" t="s">
        <v>515</v>
      </c>
      <c r="E139" s="163"/>
    </row>
    <row r="140" spans="1:5" ht="16.5" x14ac:dyDescent="0.15">
      <c r="A140" s="22" t="s">
        <v>516</v>
      </c>
      <c r="B140" s="13"/>
      <c r="C140" s="25" t="s">
        <v>517</v>
      </c>
      <c r="D140" s="166" t="s">
        <v>518</v>
      </c>
      <c r="E140" s="163"/>
    </row>
    <row r="141" spans="1:5" ht="16.5" x14ac:dyDescent="0.15">
      <c r="A141" s="13"/>
      <c r="B141" s="13"/>
      <c r="C141" s="25"/>
      <c r="D141" s="26"/>
      <c r="E141" s="13"/>
    </row>
    <row r="142" spans="1:5" ht="16.5" x14ac:dyDescent="0.15">
      <c r="A142" s="13"/>
      <c r="B142" s="25"/>
      <c r="C142" s="25"/>
      <c r="D142" s="26"/>
      <c r="E142" s="13"/>
    </row>
    <row r="143" spans="1:5" ht="16.5" x14ac:dyDescent="0.25">
      <c r="A143" s="13"/>
      <c r="B143" s="14" t="s">
        <v>519</v>
      </c>
      <c r="C143" s="14" t="s">
        <v>520</v>
      </c>
      <c r="D143" s="16" t="s">
        <v>521</v>
      </c>
      <c r="E143" s="17" t="s">
        <v>311</v>
      </c>
    </row>
    <row r="144" spans="1:5" ht="30" x14ac:dyDescent="0.25">
      <c r="A144" s="22" t="s">
        <v>522</v>
      </c>
      <c r="B144" s="28"/>
      <c r="C144" s="3" t="s">
        <v>523</v>
      </c>
      <c r="D144" s="51" t="s">
        <v>524</v>
      </c>
      <c r="E144" s="28"/>
    </row>
    <row r="145" spans="1:6" ht="45" x14ac:dyDescent="0.25">
      <c r="A145" s="22" t="s">
        <v>525</v>
      </c>
      <c r="B145" s="28"/>
      <c r="C145" s="3" t="s">
        <v>526</v>
      </c>
      <c r="D145" s="51" t="s">
        <v>527</v>
      </c>
      <c r="E145" s="13"/>
    </row>
    <row r="146" spans="1:6" ht="30" x14ac:dyDescent="0.25">
      <c r="A146" s="22" t="s">
        <v>528</v>
      </c>
      <c r="B146" s="28"/>
      <c r="C146" s="3" t="s">
        <v>529</v>
      </c>
      <c r="D146" s="51" t="s">
        <v>530</v>
      </c>
      <c r="E146" s="28"/>
    </row>
    <row r="147" spans="1:6" ht="16.5" x14ac:dyDescent="0.25">
      <c r="A147" s="22" t="s">
        <v>531</v>
      </c>
      <c r="B147" s="28"/>
      <c r="C147" s="3" t="s">
        <v>532</v>
      </c>
      <c r="D147" s="52" t="s">
        <v>533</v>
      </c>
      <c r="E147" s="28"/>
    </row>
    <row r="148" spans="1:6" ht="16.5" x14ac:dyDescent="0.25">
      <c r="A148" s="22" t="s">
        <v>534</v>
      </c>
      <c r="B148" s="22"/>
      <c r="C148" s="3" t="s">
        <v>535</v>
      </c>
      <c r="D148" s="52" t="s">
        <v>536</v>
      </c>
      <c r="E148" s="22"/>
    </row>
    <row r="149" spans="1:6" ht="16.5" x14ac:dyDescent="0.15">
      <c r="A149" s="22"/>
      <c r="B149" s="13"/>
      <c r="C149" s="13"/>
      <c r="D149" s="24"/>
      <c r="E149" s="13"/>
    </row>
    <row r="150" spans="1:6" ht="16.5" x14ac:dyDescent="0.15">
      <c r="A150" s="22"/>
      <c r="B150" s="13"/>
      <c r="C150" s="13"/>
      <c r="D150" s="24"/>
      <c r="E150" s="13"/>
    </row>
    <row r="151" spans="1:6" ht="16.5" x14ac:dyDescent="0.15">
      <c r="A151" s="22"/>
      <c r="B151" s="14" t="s">
        <v>537</v>
      </c>
      <c r="C151" s="33" t="s">
        <v>538</v>
      </c>
      <c r="D151" s="34" t="s">
        <v>539</v>
      </c>
      <c r="E151" s="17" t="s">
        <v>328</v>
      </c>
    </row>
    <row r="152" spans="1:6" ht="16.5" x14ac:dyDescent="0.15">
      <c r="A152" s="22" t="s">
        <v>540</v>
      </c>
      <c r="B152" s="28"/>
      <c r="C152" s="3" t="s">
        <v>541</v>
      </c>
      <c r="D152" s="164" t="s">
        <v>542</v>
      </c>
      <c r="E152" s="163"/>
      <c r="F152" s="53"/>
    </row>
    <row r="153" spans="1:6" ht="16.5" x14ac:dyDescent="0.15">
      <c r="A153" s="22" t="s">
        <v>543</v>
      </c>
      <c r="B153" s="28"/>
      <c r="C153" s="3" t="s">
        <v>544</v>
      </c>
      <c r="D153" s="27" t="s">
        <v>545</v>
      </c>
      <c r="E153" s="28"/>
    </row>
    <row r="154" spans="1:6" ht="16.5" x14ac:dyDescent="0.15">
      <c r="A154" s="22" t="s">
        <v>546</v>
      </c>
      <c r="B154" s="28"/>
      <c r="C154" s="3" t="s">
        <v>547</v>
      </c>
      <c r="D154" s="164" t="s">
        <v>548</v>
      </c>
      <c r="E154" s="163"/>
    </row>
    <row r="155" spans="1:6" ht="16.5" x14ac:dyDescent="0.15">
      <c r="A155" s="22" t="s">
        <v>166</v>
      </c>
      <c r="B155" s="28"/>
      <c r="C155" s="37" t="s">
        <v>167</v>
      </c>
      <c r="D155" s="38" t="s">
        <v>247</v>
      </c>
      <c r="E155" s="28"/>
    </row>
    <row r="156" spans="1:6" ht="16.5" x14ac:dyDescent="0.15">
      <c r="A156" s="22" t="s">
        <v>549</v>
      </c>
      <c r="B156" s="28"/>
      <c r="C156" s="30" t="s">
        <v>550</v>
      </c>
      <c r="D156" s="162" t="s">
        <v>551</v>
      </c>
      <c r="E156" s="163"/>
    </row>
    <row r="157" spans="1:6" ht="16.5" x14ac:dyDescent="0.15">
      <c r="A157" s="22" t="s">
        <v>552</v>
      </c>
      <c r="B157" s="18" t="s">
        <v>553</v>
      </c>
      <c r="C157" s="30" t="s">
        <v>102</v>
      </c>
      <c r="D157" s="162" t="s">
        <v>103</v>
      </c>
      <c r="E157" s="163"/>
    </row>
    <row r="158" spans="1:6" ht="16.5" x14ac:dyDescent="0.15">
      <c r="A158" s="22"/>
      <c r="B158" s="36"/>
      <c r="C158" s="25"/>
      <c r="D158" s="26"/>
      <c r="E158" s="13"/>
    </row>
    <row r="159" spans="1:6" ht="16.5" x14ac:dyDescent="0.15">
      <c r="A159" s="22"/>
      <c r="B159" s="36"/>
      <c r="C159" s="25"/>
      <c r="D159" s="26"/>
      <c r="E159" s="13"/>
    </row>
    <row r="160" spans="1:6" ht="16.5" x14ac:dyDescent="0.15">
      <c r="A160" s="22"/>
      <c r="B160" s="14" t="s">
        <v>554</v>
      </c>
      <c r="C160" s="33" t="s">
        <v>555</v>
      </c>
      <c r="D160" s="34" t="s">
        <v>556</v>
      </c>
      <c r="E160" s="17" t="s">
        <v>278</v>
      </c>
    </row>
    <row r="161" spans="1:5" ht="16.5" x14ac:dyDescent="0.15">
      <c r="A161" s="22" t="s">
        <v>557</v>
      </c>
      <c r="B161" s="13"/>
      <c r="C161" s="35" t="s">
        <v>558</v>
      </c>
      <c r="D161" s="162" t="s">
        <v>559</v>
      </c>
      <c r="E161" s="163"/>
    </row>
    <row r="162" spans="1:5" ht="16.5" x14ac:dyDescent="0.15">
      <c r="A162" s="22" t="s">
        <v>560</v>
      </c>
      <c r="B162" s="13"/>
      <c r="C162" s="30" t="s">
        <v>561</v>
      </c>
      <c r="D162" s="29" t="s">
        <v>562</v>
      </c>
      <c r="E162" s="13"/>
    </row>
    <row r="163" spans="1:5" ht="16.5" x14ac:dyDescent="0.15">
      <c r="A163" s="22" t="s">
        <v>563</v>
      </c>
      <c r="B163" s="13"/>
      <c r="C163" s="30" t="s">
        <v>564</v>
      </c>
      <c r="D163" s="162" t="s">
        <v>565</v>
      </c>
      <c r="E163" s="163"/>
    </row>
    <row r="164" spans="1:5" ht="16.5" x14ac:dyDescent="0.15">
      <c r="A164" s="22" t="s">
        <v>566</v>
      </c>
      <c r="B164" s="28"/>
      <c r="C164" s="37" t="s">
        <v>567</v>
      </c>
      <c r="D164" s="38" t="s">
        <v>568</v>
      </c>
      <c r="E164" s="13"/>
    </row>
    <row r="165" spans="1:5" ht="16.5" x14ac:dyDescent="0.15">
      <c r="A165" s="22" t="s">
        <v>569</v>
      </c>
      <c r="B165" s="18" t="s">
        <v>570</v>
      </c>
      <c r="C165" s="37" t="s">
        <v>120</v>
      </c>
      <c r="D165" s="168" t="s">
        <v>571</v>
      </c>
      <c r="E165" s="163"/>
    </row>
    <row r="166" spans="1:5" ht="16.5" x14ac:dyDescent="0.15">
      <c r="A166" s="22" t="s">
        <v>572</v>
      </c>
      <c r="B166" s="18" t="s">
        <v>573</v>
      </c>
      <c r="C166" s="3" t="s">
        <v>108</v>
      </c>
      <c r="D166" s="164" t="s">
        <v>574</v>
      </c>
      <c r="E166" s="163"/>
    </row>
    <row r="167" spans="1:5" ht="12.75" x14ac:dyDescent="0.15">
      <c r="A167" s="1"/>
      <c r="B167" s="1"/>
      <c r="C167" s="1"/>
      <c r="D167" s="40"/>
      <c r="E167" s="1"/>
    </row>
    <row r="168" spans="1:5" ht="16.5" x14ac:dyDescent="0.15">
      <c r="A168" s="22"/>
      <c r="B168" s="25"/>
      <c r="C168" s="45"/>
      <c r="D168" s="46"/>
      <c r="E168" s="13"/>
    </row>
    <row r="169" spans="1:5" ht="16.5" x14ac:dyDescent="0.25">
      <c r="A169" s="22"/>
      <c r="B169" s="14" t="s">
        <v>575</v>
      </c>
      <c r="C169" s="14" t="s">
        <v>576</v>
      </c>
      <c r="D169" s="16" t="s">
        <v>577</v>
      </c>
      <c r="E169" s="17" t="s">
        <v>365</v>
      </c>
    </row>
    <row r="170" spans="1:5" ht="16.5" x14ac:dyDescent="0.25">
      <c r="A170" s="22" t="s">
        <v>578</v>
      </c>
      <c r="B170" s="28"/>
      <c r="C170" s="13" t="s">
        <v>579</v>
      </c>
      <c r="D170" s="51" t="s">
        <v>580</v>
      </c>
      <c r="E170" s="28"/>
    </row>
    <row r="171" spans="1:5" ht="16.5" x14ac:dyDescent="0.25">
      <c r="A171" s="22" t="s">
        <v>581</v>
      </c>
      <c r="B171" s="28"/>
      <c r="C171" s="13" t="s">
        <v>582</v>
      </c>
      <c r="D171" s="51" t="s">
        <v>583</v>
      </c>
      <c r="E171" s="28"/>
    </row>
    <row r="172" spans="1:5" ht="16.5" x14ac:dyDescent="0.25">
      <c r="A172" s="22" t="s">
        <v>584</v>
      </c>
      <c r="B172" s="28"/>
      <c r="C172" s="13" t="s">
        <v>585</v>
      </c>
      <c r="D172" s="51" t="s">
        <v>586</v>
      </c>
      <c r="E172" s="28"/>
    </row>
    <row r="173" spans="1:5" ht="16.5" x14ac:dyDescent="0.25">
      <c r="A173" s="22" t="s">
        <v>587</v>
      </c>
      <c r="B173" s="28"/>
      <c r="C173" s="25" t="s">
        <v>588</v>
      </c>
      <c r="D173" s="52" t="s">
        <v>589</v>
      </c>
      <c r="E173" s="28"/>
    </row>
    <row r="174" spans="1:5" ht="16.5" x14ac:dyDescent="0.25">
      <c r="A174" s="22" t="s">
        <v>151</v>
      </c>
      <c r="B174" s="28"/>
      <c r="C174" s="25" t="s">
        <v>152</v>
      </c>
      <c r="D174" s="52" t="s">
        <v>153</v>
      </c>
      <c r="E174" s="28"/>
    </row>
    <row r="175" spans="1:5" ht="16.5" x14ac:dyDescent="0.15">
      <c r="A175" s="22"/>
      <c r="B175" s="13"/>
      <c r="C175" s="13"/>
      <c r="D175" s="24"/>
      <c r="E175" s="13"/>
    </row>
    <row r="176" spans="1:5" ht="16.5" x14ac:dyDescent="0.15">
      <c r="A176" s="22"/>
      <c r="B176" s="13"/>
      <c r="C176" s="13"/>
      <c r="D176" s="24"/>
      <c r="E176" s="13"/>
    </row>
    <row r="177" spans="1:5" ht="16.5" x14ac:dyDescent="0.25">
      <c r="A177" s="22"/>
      <c r="B177" s="14" t="s">
        <v>590</v>
      </c>
      <c r="C177" s="33" t="s">
        <v>591</v>
      </c>
      <c r="D177" s="16" t="s">
        <v>592</v>
      </c>
      <c r="E177" s="17" t="s">
        <v>385</v>
      </c>
    </row>
    <row r="178" spans="1:5" ht="16.5" x14ac:dyDescent="0.15">
      <c r="A178" s="22" t="s">
        <v>593</v>
      </c>
      <c r="B178" s="28"/>
      <c r="C178" s="13" t="s">
        <v>594</v>
      </c>
      <c r="D178" s="27" t="s">
        <v>595</v>
      </c>
      <c r="E178" s="28"/>
    </row>
    <row r="179" spans="1:5" ht="16.5" x14ac:dyDescent="0.15">
      <c r="A179" s="22" t="s">
        <v>596</v>
      </c>
      <c r="B179" s="28"/>
      <c r="C179" s="13" t="s">
        <v>597</v>
      </c>
      <c r="D179" s="27" t="s">
        <v>598</v>
      </c>
      <c r="E179" s="28"/>
    </row>
    <row r="180" spans="1:5" ht="45.75" x14ac:dyDescent="0.15">
      <c r="A180" s="22" t="s">
        <v>599</v>
      </c>
      <c r="B180" s="28"/>
      <c r="C180" s="13" t="s">
        <v>600</v>
      </c>
      <c r="D180" s="27" t="s">
        <v>601</v>
      </c>
      <c r="E180" s="3"/>
    </row>
    <row r="181" spans="1:5" ht="16.5" x14ac:dyDescent="0.15">
      <c r="A181" s="22" t="s">
        <v>602</v>
      </c>
      <c r="B181" s="28"/>
      <c r="C181" s="13" t="s">
        <v>603</v>
      </c>
      <c r="D181" s="27" t="s">
        <v>604</v>
      </c>
      <c r="E181" s="28"/>
    </row>
    <row r="182" spans="1:5" ht="23.25" x14ac:dyDescent="0.15">
      <c r="A182" s="22" t="s">
        <v>605</v>
      </c>
      <c r="B182" s="28"/>
      <c r="C182" s="13" t="s">
        <v>606</v>
      </c>
      <c r="D182" s="27" t="s">
        <v>607</v>
      </c>
      <c r="E182" s="28"/>
    </row>
    <row r="183" spans="1:5" ht="34.5" x14ac:dyDescent="0.15">
      <c r="A183" s="22" t="s">
        <v>608</v>
      </c>
      <c r="B183" s="18" t="s">
        <v>609</v>
      </c>
      <c r="C183" s="3" t="s">
        <v>129</v>
      </c>
      <c r="D183" s="27" t="s">
        <v>610</v>
      </c>
      <c r="E183" s="28"/>
    </row>
    <row r="184" spans="1:5" ht="16.5" x14ac:dyDescent="0.15">
      <c r="A184" s="22"/>
      <c r="B184" s="13"/>
      <c r="C184" s="1"/>
      <c r="D184" s="40"/>
      <c r="E184" s="1"/>
    </row>
    <row r="185" spans="1:5" ht="16.5" x14ac:dyDescent="0.15">
      <c r="A185" s="22"/>
      <c r="B185" s="13"/>
      <c r="C185" s="25"/>
      <c r="D185" s="26"/>
      <c r="E185" s="13"/>
    </row>
    <row r="186" spans="1:5" ht="16.5" x14ac:dyDescent="0.25">
      <c r="A186" s="54"/>
      <c r="B186" s="14" t="s">
        <v>611</v>
      </c>
      <c r="C186" s="33" t="s">
        <v>612</v>
      </c>
      <c r="D186" s="16" t="s">
        <v>613</v>
      </c>
      <c r="E186" s="17" t="s">
        <v>403</v>
      </c>
    </row>
    <row r="187" spans="1:5" ht="16.5" x14ac:dyDescent="0.15">
      <c r="A187" s="22" t="s">
        <v>614</v>
      </c>
      <c r="B187" s="13"/>
      <c r="C187" s="3" t="s">
        <v>615</v>
      </c>
      <c r="D187" s="27" t="s">
        <v>616</v>
      </c>
      <c r="E187" s="13"/>
    </row>
    <row r="188" spans="1:5" ht="23.25" x14ac:dyDescent="0.15">
      <c r="A188" s="22" t="s">
        <v>617</v>
      </c>
      <c r="B188" s="13"/>
      <c r="C188" s="3" t="s">
        <v>618</v>
      </c>
      <c r="D188" s="27" t="s">
        <v>619</v>
      </c>
      <c r="E188" s="13"/>
    </row>
    <row r="189" spans="1:5" ht="16.5" x14ac:dyDescent="0.15">
      <c r="A189" s="22" t="s">
        <v>620</v>
      </c>
      <c r="B189" s="13"/>
      <c r="C189" s="3" t="s">
        <v>621</v>
      </c>
      <c r="D189" s="27" t="s">
        <v>622</v>
      </c>
      <c r="E189" s="13"/>
    </row>
    <row r="190" spans="1:5" ht="45.75" x14ac:dyDescent="0.15">
      <c r="A190" s="22" t="s">
        <v>623</v>
      </c>
      <c r="B190" s="13"/>
      <c r="C190" s="3" t="s">
        <v>624</v>
      </c>
      <c r="D190" s="27" t="s">
        <v>625</v>
      </c>
      <c r="E190" s="13"/>
    </row>
    <row r="191" spans="1:5" ht="16.5" x14ac:dyDescent="0.15">
      <c r="A191" s="22" t="s">
        <v>626</v>
      </c>
      <c r="B191" s="18" t="s">
        <v>627</v>
      </c>
      <c r="C191" s="3" t="s">
        <v>110</v>
      </c>
      <c r="D191" s="164" t="s">
        <v>111</v>
      </c>
      <c r="E191" s="163"/>
    </row>
    <row r="192" spans="1:5" ht="16.5" x14ac:dyDescent="0.15">
      <c r="A192" s="22"/>
      <c r="B192" s="1"/>
      <c r="C192" s="1"/>
      <c r="D192" s="40"/>
      <c r="E192" s="1"/>
    </row>
    <row r="193" spans="1:5" ht="16.5" x14ac:dyDescent="0.15">
      <c r="A193" s="54"/>
      <c r="B193" s="25"/>
      <c r="C193" s="13"/>
      <c r="D193" s="24"/>
      <c r="E193" s="13"/>
    </row>
    <row r="194" spans="1:5" ht="16.5" x14ac:dyDescent="0.25">
      <c r="A194" s="54"/>
      <c r="B194" s="14" t="s">
        <v>628</v>
      </c>
      <c r="C194" s="33" t="s">
        <v>629</v>
      </c>
      <c r="D194" s="16" t="s">
        <v>417</v>
      </c>
      <c r="E194" s="17" t="s">
        <v>418</v>
      </c>
    </row>
    <row r="195" spans="1:5" ht="16.5" x14ac:dyDescent="0.15">
      <c r="A195" s="22" t="s">
        <v>630</v>
      </c>
      <c r="B195" s="28"/>
      <c r="C195" s="13" t="s">
        <v>631</v>
      </c>
      <c r="D195" s="27" t="s">
        <v>632</v>
      </c>
      <c r="E195" s="28"/>
    </row>
    <row r="196" spans="1:5" ht="16.5" x14ac:dyDescent="0.15">
      <c r="A196" s="22" t="s">
        <v>10</v>
      </c>
      <c r="B196" s="18" t="s">
        <v>633</v>
      </c>
      <c r="C196" s="3" t="s">
        <v>127</v>
      </c>
      <c r="D196" s="27" t="s">
        <v>634</v>
      </c>
      <c r="E196" s="28"/>
    </row>
    <row r="197" spans="1:5" ht="16.5" x14ac:dyDescent="0.15">
      <c r="A197" s="22" t="s">
        <v>635</v>
      </c>
      <c r="B197" s="28"/>
      <c r="C197" s="13" t="s">
        <v>636</v>
      </c>
      <c r="D197" s="27" t="s">
        <v>637</v>
      </c>
      <c r="E197" s="28"/>
    </row>
    <row r="198" spans="1:5" ht="23.25" x14ac:dyDescent="0.15">
      <c r="A198" s="22" t="s">
        <v>265</v>
      </c>
      <c r="B198" s="18" t="s">
        <v>638</v>
      </c>
      <c r="C198" s="3" t="s">
        <v>639</v>
      </c>
      <c r="D198" s="29" t="s">
        <v>640</v>
      </c>
      <c r="E198" s="28"/>
    </row>
    <row r="199" spans="1:5" ht="16.5" x14ac:dyDescent="0.15">
      <c r="A199" s="22" t="s">
        <v>641</v>
      </c>
      <c r="B199" s="28"/>
      <c r="C199" s="13" t="s">
        <v>642</v>
      </c>
      <c r="D199" s="27" t="s">
        <v>643</v>
      </c>
      <c r="E199" s="28"/>
    </row>
    <row r="200" spans="1:5" ht="16.5" x14ac:dyDescent="0.15">
      <c r="A200" s="22" t="s">
        <v>644</v>
      </c>
      <c r="B200" s="18" t="s">
        <v>645</v>
      </c>
      <c r="C200" s="3" t="s">
        <v>220</v>
      </c>
      <c r="D200" s="29" t="s">
        <v>646</v>
      </c>
      <c r="E200" s="13"/>
    </row>
    <row r="201" spans="1:5" ht="16.5" x14ac:dyDescent="0.15">
      <c r="A201" s="54"/>
      <c r="B201" s="13"/>
      <c r="C201" s="45"/>
      <c r="D201" s="46"/>
      <c r="E201" s="13"/>
    </row>
    <row r="202" spans="1:5" ht="16.5" x14ac:dyDescent="0.25">
      <c r="A202" s="22"/>
      <c r="B202" s="14" t="s">
        <v>647</v>
      </c>
      <c r="C202" s="14" t="s">
        <v>648</v>
      </c>
      <c r="D202" s="16" t="s">
        <v>649</v>
      </c>
      <c r="E202" s="17" t="s">
        <v>435</v>
      </c>
    </row>
    <row r="203" spans="1:5" ht="23.25" x14ac:dyDescent="0.15">
      <c r="A203" s="22" t="s">
        <v>104</v>
      </c>
      <c r="B203" s="28"/>
      <c r="C203" s="47" t="s">
        <v>650</v>
      </c>
      <c r="D203" s="29" t="s">
        <v>651</v>
      </c>
      <c r="E203" s="28"/>
    </row>
    <row r="204" spans="1:5" ht="16.5" x14ac:dyDescent="0.15">
      <c r="A204" s="22" t="s">
        <v>652</v>
      </c>
      <c r="B204" s="28"/>
      <c r="C204" s="30" t="s">
        <v>653</v>
      </c>
      <c r="D204" s="29" t="s">
        <v>654</v>
      </c>
      <c r="E204" s="28"/>
    </row>
    <row r="205" spans="1:5" ht="16.5" x14ac:dyDescent="0.15">
      <c r="A205" s="22" t="s">
        <v>655</v>
      </c>
      <c r="B205" s="28"/>
      <c r="C205" s="30" t="s">
        <v>656</v>
      </c>
      <c r="D205" s="29" t="s">
        <v>657</v>
      </c>
      <c r="E205" s="28"/>
    </row>
    <row r="206" spans="1:5" ht="23.25" x14ac:dyDescent="0.15">
      <c r="A206" s="22" t="s">
        <v>658</v>
      </c>
      <c r="B206" s="28"/>
      <c r="C206" s="30" t="s">
        <v>659</v>
      </c>
      <c r="D206" s="29" t="s">
        <v>660</v>
      </c>
      <c r="E206" s="28"/>
    </row>
    <row r="207" spans="1:5" ht="16.5" x14ac:dyDescent="0.15">
      <c r="A207" s="22"/>
      <c r="B207" s="28"/>
      <c r="C207" s="28"/>
      <c r="D207" s="55"/>
      <c r="E207" s="28"/>
    </row>
    <row r="208" spans="1:5" ht="16.5" x14ac:dyDescent="0.15">
      <c r="A208" s="54"/>
      <c r="B208" s="13"/>
      <c r="C208" s="3"/>
      <c r="D208" s="27"/>
      <c r="E208" s="13"/>
    </row>
    <row r="209" spans="1:5" ht="16.5" x14ac:dyDescent="0.15">
      <c r="A209" s="22"/>
      <c r="B209" s="25"/>
      <c r="C209" s="25"/>
      <c r="D209" s="26"/>
      <c r="E209" s="13"/>
    </row>
    <row r="210" spans="1:5" ht="16.5" x14ac:dyDescent="0.25">
      <c r="A210" s="22"/>
      <c r="B210" s="14" t="s">
        <v>661</v>
      </c>
      <c r="C210" s="14" t="s">
        <v>662</v>
      </c>
      <c r="D210" s="16" t="s">
        <v>434</v>
      </c>
      <c r="E210" s="17" t="s">
        <v>275</v>
      </c>
    </row>
    <row r="211" spans="1:5" ht="16.5" x14ac:dyDescent="0.15">
      <c r="A211" s="22" t="s">
        <v>663</v>
      </c>
      <c r="B211" s="28"/>
      <c r="C211" s="35" t="s">
        <v>664</v>
      </c>
      <c r="D211" s="27" t="s">
        <v>665</v>
      </c>
      <c r="E211" s="3"/>
    </row>
    <row r="212" spans="1:5" ht="16.5" x14ac:dyDescent="0.15">
      <c r="A212" s="22" t="s">
        <v>114</v>
      </c>
      <c r="B212" s="18" t="s">
        <v>666</v>
      </c>
      <c r="C212" s="30" t="s">
        <v>667</v>
      </c>
      <c r="D212" s="27" t="s">
        <v>668</v>
      </c>
      <c r="E212" s="3"/>
    </row>
    <row r="213" spans="1:5" ht="16.5" x14ac:dyDescent="0.15">
      <c r="A213" s="22" t="s">
        <v>669</v>
      </c>
      <c r="B213" s="18" t="s">
        <v>670</v>
      </c>
      <c r="C213" s="30" t="s">
        <v>671</v>
      </c>
      <c r="D213" s="164" t="s">
        <v>672</v>
      </c>
      <c r="E213" s="163"/>
    </row>
    <row r="214" spans="1:5" ht="16.5" x14ac:dyDescent="0.15">
      <c r="A214" s="22" t="s">
        <v>673</v>
      </c>
      <c r="B214" s="18" t="s">
        <v>674</v>
      </c>
      <c r="C214" s="30" t="s">
        <v>675</v>
      </c>
      <c r="D214" s="27" t="s">
        <v>676</v>
      </c>
      <c r="E214" s="3"/>
    </row>
    <row r="215" spans="1:5" ht="16.5" x14ac:dyDescent="0.15">
      <c r="A215" s="22" t="s">
        <v>677</v>
      </c>
      <c r="B215" s="18" t="s">
        <v>678</v>
      </c>
      <c r="C215" s="30" t="s">
        <v>679</v>
      </c>
      <c r="D215" s="164" t="s">
        <v>680</v>
      </c>
      <c r="E215" s="163"/>
    </row>
    <row r="216" spans="1:5" ht="16.5" x14ac:dyDescent="0.15">
      <c r="A216" s="22" t="s">
        <v>681</v>
      </c>
      <c r="B216" s="18" t="s">
        <v>124</v>
      </c>
      <c r="C216" s="30" t="s">
        <v>125</v>
      </c>
      <c r="D216" s="27" t="s">
        <v>682</v>
      </c>
      <c r="E216" s="3"/>
    </row>
    <row r="217" spans="1:5" ht="16.5" x14ac:dyDescent="0.15">
      <c r="A217" s="22"/>
      <c r="B217" s="13"/>
      <c r="C217" s="13"/>
      <c r="D217" s="24"/>
      <c r="E217" s="13"/>
    </row>
    <row r="218" spans="1:5" ht="16.5" x14ac:dyDescent="0.15">
      <c r="A218" s="22"/>
      <c r="B218" s="13"/>
      <c r="C218" s="13"/>
      <c r="D218" s="24"/>
      <c r="E218" s="13"/>
    </row>
    <row r="219" spans="1:5" ht="16.5" x14ac:dyDescent="0.25">
      <c r="A219" s="54"/>
      <c r="B219" s="14" t="s">
        <v>683</v>
      </c>
      <c r="C219" s="14" t="s">
        <v>684</v>
      </c>
      <c r="D219" s="16" t="s">
        <v>468</v>
      </c>
      <c r="E219" s="17" t="s">
        <v>469</v>
      </c>
    </row>
    <row r="220" spans="1:5" ht="16.5" x14ac:dyDescent="0.15">
      <c r="A220" s="22" t="s">
        <v>685</v>
      </c>
      <c r="B220" s="28"/>
      <c r="C220" s="3" t="s">
        <v>686</v>
      </c>
      <c r="D220" s="164" t="s">
        <v>687</v>
      </c>
      <c r="E220" s="163"/>
    </row>
    <row r="221" spans="1:5" ht="16.5" x14ac:dyDescent="0.15">
      <c r="A221" s="22" t="s">
        <v>688</v>
      </c>
      <c r="B221" s="28"/>
      <c r="C221" s="3" t="s">
        <v>689</v>
      </c>
      <c r="D221" s="27" t="s">
        <v>690</v>
      </c>
      <c r="E221" s="3"/>
    </row>
    <row r="222" spans="1:5" ht="16.5" x14ac:dyDescent="0.15">
      <c r="A222" s="22" t="s">
        <v>691</v>
      </c>
      <c r="B222" s="28"/>
      <c r="C222" s="3" t="s">
        <v>692</v>
      </c>
      <c r="D222" s="164" t="s">
        <v>693</v>
      </c>
      <c r="E222" s="163"/>
    </row>
    <row r="223" spans="1:5" ht="16.5" x14ac:dyDescent="0.15">
      <c r="A223" s="22" t="s">
        <v>694</v>
      </c>
      <c r="B223" s="28"/>
      <c r="C223" s="3" t="s">
        <v>695</v>
      </c>
      <c r="D223" s="164" t="s">
        <v>696</v>
      </c>
      <c r="E223" s="163"/>
    </row>
    <row r="224" spans="1:5" ht="16.5" x14ac:dyDescent="0.15">
      <c r="A224" s="22" t="s">
        <v>697</v>
      </c>
      <c r="B224" s="18" t="s">
        <v>698</v>
      </c>
      <c r="C224" s="3" t="s">
        <v>144</v>
      </c>
      <c r="D224" s="27" t="s">
        <v>699</v>
      </c>
      <c r="E224" s="28"/>
    </row>
    <row r="225" spans="1:5" ht="16.5" x14ac:dyDescent="0.15">
      <c r="A225" s="13"/>
      <c r="B225" s="13"/>
      <c r="C225" s="13"/>
      <c r="D225" s="24"/>
      <c r="E225" s="13"/>
    </row>
    <row r="226" spans="1:5" ht="16.5" x14ac:dyDescent="0.15">
      <c r="A226" s="13"/>
      <c r="B226" s="13"/>
      <c r="C226" s="13"/>
      <c r="D226" s="24"/>
      <c r="E226" s="13"/>
    </row>
    <row r="227" spans="1:5" ht="16.5" x14ac:dyDescent="0.15">
      <c r="A227" s="28"/>
      <c r="B227" s="14" t="s">
        <v>700</v>
      </c>
      <c r="C227" s="14" t="s">
        <v>701</v>
      </c>
      <c r="D227" s="56"/>
      <c r="E227" s="17" t="s">
        <v>488</v>
      </c>
    </row>
    <row r="228" spans="1:5" ht="16.5" x14ac:dyDescent="0.15">
      <c r="A228" s="22" t="s">
        <v>702</v>
      </c>
      <c r="B228" s="28"/>
      <c r="C228" s="3" t="s">
        <v>703</v>
      </c>
      <c r="D228" s="164" t="s">
        <v>704</v>
      </c>
      <c r="E228" s="163"/>
    </row>
    <row r="229" spans="1:5" ht="16.5" x14ac:dyDescent="0.15">
      <c r="A229" s="22" t="s">
        <v>705</v>
      </c>
      <c r="B229" s="28"/>
      <c r="C229" s="3" t="s">
        <v>706</v>
      </c>
      <c r="D229" s="27" t="s">
        <v>707</v>
      </c>
      <c r="E229" s="3"/>
    </row>
    <row r="230" spans="1:5" ht="16.5" x14ac:dyDescent="0.15">
      <c r="A230" s="22" t="s">
        <v>708</v>
      </c>
      <c r="B230" s="28"/>
      <c r="C230" s="3" t="s">
        <v>709</v>
      </c>
      <c r="D230" s="27" t="s">
        <v>710</v>
      </c>
      <c r="E230" s="3"/>
    </row>
    <row r="231" spans="1:5" ht="16.5" x14ac:dyDescent="0.15">
      <c r="A231" s="22" t="s">
        <v>711</v>
      </c>
      <c r="B231" s="28"/>
      <c r="C231" s="3" t="s">
        <v>712</v>
      </c>
      <c r="D231" s="164" t="s">
        <v>713</v>
      </c>
      <c r="E231" s="163"/>
    </row>
    <row r="232" spans="1:5" ht="16.5" x14ac:dyDescent="0.15">
      <c r="A232" s="22" t="s">
        <v>714</v>
      </c>
      <c r="B232" s="28"/>
      <c r="C232" s="3" t="s">
        <v>715</v>
      </c>
      <c r="D232" s="27" t="s">
        <v>716</v>
      </c>
      <c r="E232" s="3"/>
    </row>
    <row r="233" spans="1:5" ht="16.5" x14ac:dyDescent="0.15">
      <c r="A233" s="22" t="s">
        <v>717</v>
      </c>
      <c r="B233" s="28"/>
      <c r="C233" s="3" t="s">
        <v>718</v>
      </c>
      <c r="D233" s="164" t="s">
        <v>719</v>
      </c>
      <c r="E233" s="163"/>
    </row>
    <row r="234" spans="1:5" ht="16.5" x14ac:dyDescent="0.15">
      <c r="A234" s="22" t="s">
        <v>720</v>
      </c>
      <c r="B234" s="28"/>
      <c r="C234" s="3" t="s">
        <v>721</v>
      </c>
      <c r="D234" s="27" t="s">
        <v>722</v>
      </c>
      <c r="E234" s="3"/>
    </row>
    <row r="235" spans="1:5" ht="16.5" x14ac:dyDescent="0.15">
      <c r="A235" s="22" t="s">
        <v>723</v>
      </c>
      <c r="B235" s="28"/>
      <c r="C235" s="3" t="s">
        <v>724</v>
      </c>
      <c r="D235" s="164" t="s">
        <v>725</v>
      </c>
      <c r="E235" s="163"/>
    </row>
    <row r="236" spans="1:5" ht="16.5" x14ac:dyDescent="0.15">
      <c r="A236" s="22" t="s">
        <v>117</v>
      </c>
      <c r="B236" s="28"/>
      <c r="C236" s="3" t="s">
        <v>118</v>
      </c>
      <c r="D236" s="164" t="s">
        <v>726</v>
      </c>
      <c r="E236" s="163"/>
    </row>
    <row r="237" spans="1:5" ht="16.5" x14ac:dyDescent="0.15">
      <c r="A237" s="22" t="s">
        <v>727</v>
      </c>
      <c r="B237" s="28"/>
      <c r="C237" s="3" t="s">
        <v>728</v>
      </c>
      <c r="D237" s="164" t="s">
        <v>729</v>
      </c>
      <c r="E237" s="163"/>
    </row>
    <row r="238" spans="1:5" ht="16.5" x14ac:dyDescent="0.15">
      <c r="A238" s="22" t="s">
        <v>730</v>
      </c>
      <c r="B238" s="28"/>
      <c r="C238" s="3" t="s">
        <v>731</v>
      </c>
      <c r="D238" s="27" t="s">
        <v>732</v>
      </c>
      <c r="E238" s="3"/>
    </row>
    <row r="239" spans="1:5" ht="16.5" x14ac:dyDescent="0.15">
      <c r="A239" s="22" t="s">
        <v>733</v>
      </c>
      <c r="B239" s="28"/>
      <c r="C239" s="3" t="s">
        <v>734</v>
      </c>
      <c r="D239" s="27" t="s">
        <v>735</v>
      </c>
      <c r="E239" s="3"/>
    </row>
    <row r="240" spans="1:5" ht="16.5" x14ac:dyDescent="0.15">
      <c r="A240" s="22" t="s">
        <v>736</v>
      </c>
      <c r="B240" s="28"/>
      <c r="C240" s="3" t="s">
        <v>737</v>
      </c>
      <c r="D240" s="27" t="s">
        <v>738</v>
      </c>
      <c r="E240" s="3"/>
    </row>
    <row r="241" spans="1:5" ht="16.5" x14ac:dyDescent="0.15">
      <c r="A241" s="22" t="s">
        <v>739</v>
      </c>
      <c r="B241" s="28"/>
      <c r="C241" s="3" t="s">
        <v>740</v>
      </c>
      <c r="D241" s="27" t="s">
        <v>741</v>
      </c>
      <c r="E241" s="3"/>
    </row>
    <row r="242" spans="1:5" ht="16.5" x14ac:dyDescent="0.15">
      <c r="A242" s="22" t="s">
        <v>742</v>
      </c>
      <c r="B242" s="28"/>
      <c r="C242" s="3" t="s">
        <v>743</v>
      </c>
      <c r="D242" s="164" t="s">
        <v>744</v>
      </c>
      <c r="E242" s="163"/>
    </row>
    <row r="243" spans="1:5" ht="16.5" x14ac:dyDescent="0.15">
      <c r="A243" s="22" t="s">
        <v>266</v>
      </c>
      <c r="B243" s="28"/>
      <c r="C243" s="3" t="s">
        <v>745</v>
      </c>
      <c r="D243" s="164" t="s">
        <v>746</v>
      </c>
      <c r="E243" s="163"/>
    </row>
    <row r="244" spans="1:5" ht="16.5" x14ac:dyDescent="0.15">
      <c r="A244" s="22" t="s">
        <v>747</v>
      </c>
      <c r="B244" s="28"/>
      <c r="C244" s="3" t="s">
        <v>748</v>
      </c>
      <c r="D244" s="27" t="s">
        <v>749</v>
      </c>
      <c r="E244" s="3"/>
    </row>
    <row r="245" spans="1:5" ht="16.5" x14ac:dyDescent="0.15">
      <c r="A245" s="22" t="s">
        <v>750</v>
      </c>
      <c r="B245" s="28"/>
      <c r="C245" s="3" t="s">
        <v>751</v>
      </c>
      <c r="D245" s="164" t="s">
        <v>752</v>
      </c>
      <c r="E245" s="163"/>
    </row>
    <row r="246" spans="1:5" ht="16.5" x14ac:dyDescent="0.15">
      <c r="A246" s="22" t="s">
        <v>753</v>
      </c>
      <c r="B246" s="28"/>
      <c r="C246" s="3" t="s">
        <v>754</v>
      </c>
      <c r="D246" s="27" t="s">
        <v>755</v>
      </c>
      <c r="E246" s="3"/>
    </row>
    <row r="247" spans="1:5" ht="16.5" x14ac:dyDescent="0.15">
      <c r="A247" s="22" t="s">
        <v>756</v>
      </c>
      <c r="B247" s="28"/>
      <c r="C247" s="3" t="s">
        <v>757</v>
      </c>
      <c r="D247" s="27" t="s">
        <v>758</v>
      </c>
      <c r="E247" s="57"/>
    </row>
    <row r="248" spans="1:5" ht="16.5" x14ac:dyDescent="0.15">
      <c r="A248" s="22" t="s">
        <v>759</v>
      </c>
      <c r="B248" s="18" t="s">
        <v>760</v>
      </c>
      <c r="C248" s="25" t="s">
        <v>19</v>
      </c>
      <c r="D248" s="164" t="s">
        <v>20</v>
      </c>
      <c r="E248" s="163"/>
    </row>
    <row r="249" spans="1:5" ht="16.5" x14ac:dyDescent="0.15">
      <c r="A249" s="22"/>
      <c r="B249" s="36"/>
      <c r="C249" s="36"/>
      <c r="D249" s="51"/>
      <c r="E249" s="13"/>
    </row>
    <row r="250" spans="1:5" ht="16.5" x14ac:dyDescent="0.15">
      <c r="A250" s="13"/>
      <c r="B250" s="58"/>
      <c r="C250" s="58"/>
      <c r="D250" s="26"/>
      <c r="E250" s="54"/>
    </row>
    <row r="251" spans="1:5" ht="23.25" x14ac:dyDescent="0.15">
      <c r="A251" s="11">
        <v>45078</v>
      </c>
      <c r="B251" s="165" t="s">
        <v>761</v>
      </c>
      <c r="C251" s="163"/>
      <c r="D251" s="59"/>
      <c r="E251" s="17" t="s">
        <v>762</v>
      </c>
    </row>
    <row r="252" spans="1:5" ht="16.5" x14ac:dyDescent="0.15">
      <c r="A252" s="22"/>
      <c r="B252" s="58"/>
      <c r="C252" s="58"/>
      <c r="D252" s="26"/>
      <c r="E252" s="60"/>
    </row>
    <row r="253" spans="1:5" ht="16.5" x14ac:dyDescent="0.15">
      <c r="A253" s="61"/>
      <c r="B253" s="45"/>
      <c r="C253" s="62" t="s">
        <v>763</v>
      </c>
      <c r="D253" s="8"/>
      <c r="E253" s="63"/>
    </row>
    <row r="254" spans="1:5" ht="16.5" x14ac:dyDescent="0.15">
      <c r="A254" s="61"/>
      <c r="B254" s="45"/>
      <c r="C254" s="62" t="s">
        <v>764</v>
      </c>
      <c r="D254" s="8"/>
      <c r="E254" s="63"/>
    </row>
    <row r="255" spans="1:5" ht="16.5" x14ac:dyDescent="0.15">
      <c r="A255" s="61"/>
      <c r="B255" s="4"/>
      <c r="C255" s="62" t="s">
        <v>765</v>
      </c>
      <c r="D255" s="8"/>
      <c r="E255" s="63"/>
    </row>
    <row r="256" spans="1:5" ht="16.5" x14ac:dyDescent="0.15">
      <c r="A256" s="54"/>
      <c r="B256" s="58"/>
      <c r="C256" s="58"/>
      <c r="D256" s="26"/>
      <c r="E256" s="60"/>
    </row>
    <row r="257" spans="1:5" ht="16.5" x14ac:dyDescent="0.15">
      <c r="A257" s="36"/>
      <c r="B257" s="23"/>
      <c r="C257" s="23"/>
      <c r="D257" s="10"/>
      <c r="E257" s="60"/>
    </row>
    <row r="258" spans="1:5" ht="23.25" x14ac:dyDescent="0.15">
      <c r="A258" s="11">
        <v>45078</v>
      </c>
      <c r="B258" s="165" t="s">
        <v>766</v>
      </c>
      <c r="C258" s="163"/>
      <c r="D258" s="10"/>
      <c r="E258" s="64"/>
    </row>
    <row r="259" spans="1:5" ht="16.5" x14ac:dyDescent="0.2">
      <c r="A259" s="13"/>
      <c r="B259" s="7"/>
      <c r="C259" s="19" t="s">
        <v>281</v>
      </c>
      <c r="D259" s="20" t="s">
        <v>282</v>
      </c>
      <c r="E259" s="21" t="s">
        <v>283</v>
      </c>
    </row>
    <row r="260" spans="1:5" ht="16.5" x14ac:dyDescent="0.25">
      <c r="A260" s="13"/>
      <c r="B260" s="14" t="s">
        <v>767</v>
      </c>
      <c r="C260" s="14" t="s">
        <v>768</v>
      </c>
      <c r="D260" s="16" t="s">
        <v>769</v>
      </c>
      <c r="E260" s="17" t="s">
        <v>287</v>
      </c>
    </row>
    <row r="261" spans="1:5" ht="16.5" x14ac:dyDescent="0.15">
      <c r="A261" s="22" t="s">
        <v>770</v>
      </c>
      <c r="B261" s="13"/>
      <c r="C261" s="25" t="s">
        <v>771</v>
      </c>
      <c r="D261" s="164" t="s">
        <v>772</v>
      </c>
      <c r="E261" s="163"/>
    </row>
    <row r="262" spans="1:5" ht="16.5" x14ac:dyDescent="0.15">
      <c r="A262" s="22" t="s">
        <v>16</v>
      </c>
      <c r="B262" s="18" t="s">
        <v>773</v>
      </c>
      <c r="C262" s="3" t="s">
        <v>774</v>
      </c>
      <c r="D262" s="164" t="s">
        <v>775</v>
      </c>
      <c r="E262" s="163"/>
    </row>
    <row r="263" spans="1:5" ht="16.5" x14ac:dyDescent="0.15">
      <c r="A263" s="22" t="s">
        <v>776</v>
      </c>
      <c r="B263" s="18" t="s">
        <v>777</v>
      </c>
      <c r="C263" s="3" t="s">
        <v>778</v>
      </c>
      <c r="D263" s="164" t="s">
        <v>779</v>
      </c>
      <c r="E263" s="163"/>
    </row>
    <row r="264" spans="1:5" ht="16.5" x14ac:dyDescent="0.15">
      <c r="A264" s="22" t="s">
        <v>780</v>
      </c>
      <c r="B264" s="18" t="s">
        <v>781</v>
      </c>
      <c r="C264" s="3" t="s">
        <v>782</v>
      </c>
      <c r="D264" s="27" t="s">
        <v>783</v>
      </c>
      <c r="E264" s="18"/>
    </row>
    <row r="265" spans="1:5" ht="16.5" x14ac:dyDescent="0.15">
      <c r="A265" s="22" t="s">
        <v>784</v>
      </c>
      <c r="B265" s="18" t="s">
        <v>785</v>
      </c>
      <c r="C265" s="13" t="s">
        <v>786</v>
      </c>
      <c r="D265" s="169" t="s">
        <v>787</v>
      </c>
      <c r="E265" s="163"/>
    </row>
    <row r="266" spans="1:5" ht="16.5" x14ac:dyDescent="0.15">
      <c r="A266" s="13"/>
      <c r="B266" s="13"/>
      <c r="C266" s="25"/>
      <c r="D266" s="26"/>
      <c r="E266" s="13"/>
    </row>
    <row r="267" spans="1:5" ht="16.5" x14ac:dyDescent="0.15">
      <c r="A267" s="13"/>
      <c r="B267" s="25"/>
      <c r="C267" s="25"/>
      <c r="D267" s="26"/>
      <c r="E267" s="13"/>
    </row>
    <row r="268" spans="1:5" ht="16.5" x14ac:dyDescent="0.25">
      <c r="A268" s="13"/>
      <c r="B268" s="14" t="s">
        <v>788</v>
      </c>
      <c r="C268" s="14" t="s">
        <v>789</v>
      </c>
      <c r="D268" s="16" t="s">
        <v>790</v>
      </c>
      <c r="E268" s="17" t="s">
        <v>311</v>
      </c>
    </row>
    <row r="269" spans="1:5" ht="23.25" x14ac:dyDescent="0.15">
      <c r="A269" s="22" t="s">
        <v>791</v>
      </c>
      <c r="B269" s="28"/>
      <c r="C269" s="25" t="s">
        <v>792</v>
      </c>
      <c r="D269" s="29" t="s">
        <v>793</v>
      </c>
      <c r="E269" s="28"/>
    </row>
    <row r="270" spans="1:5" ht="23.25" x14ac:dyDescent="0.15">
      <c r="A270" s="22" t="s">
        <v>794</v>
      </c>
      <c r="B270" s="28"/>
      <c r="C270" s="3" t="s">
        <v>795</v>
      </c>
      <c r="D270" s="29" t="s">
        <v>796</v>
      </c>
      <c r="E270" s="28"/>
    </row>
    <row r="271" spans="1:5" ht="23.25" x14ac:dyDescent="0.15">
      <c r="A271" s="22" t="s">
        <v>194</v>
      </c>
      <c r="B271" s="28"/>
      <c r="C271" s="3" t="s">
        <v>195</v>
      </c>
      <c r="D271" s="29" t="s">
        <v>196</v>
      </c>
      <c r="E271" s="28"/>
    </row>
    <row r="272" spans="1:5" ht="23.25" x14ac:dyDescent="0.15">
      <c r="A272" s="22" t="s">
        <v>197</v>
      </c>
      <c r="B272" s="28"/>
      <c r="C272" s="3" t="s">
        <v>198</v>
      </c>
      <c r="D272" s="29" t="s">
        <v>199</v>
      </c>
      <c r="E272" s="28"/>
    </row>
    <row r="273" spans="1:5" ht="45.75" x14ac:dyDescent="0.15">
      <c r="A273" s="22" t="s">
        <v>797</v>
      </c>
      <c r="B273" s="18" t="s">
        <v>798</v>
      </c>
      <c r="C273" s="25" t="s">
        <v>106</v>
      </c>
      <c r="D273" s="29" t="s">
        <v>799</v>
      </c>
      <c r="E273" s="3"/>
    </row>
    <row r="274" spans="1:5" ht="16.5" x14ac:dyDescent="0.15">
      <c r="A274" s="22"/>
      <c r="B274" s="18"/>
      <c r="C274" s="13"/>
      <c r="D274" s="169"/>
      <c r="E274" s="163"/>
    </row>
    <row r="275" spans="1:5" ht="16.5" x14ac:dyDescent="0.15">
      <c r="A275" s="22"/>
      <c r="B275" s="13"/>
      <c r="C275" s="45"/>
      <c r="D275" s="46"/>
      <c r="E275" s="13"/>
    </row>
    <row r="276" spans="1:5" ht="16.5" x14ac:dyDescent="0.15">
      <c r="A276" s="22"/>
      <c r="B276" s="14" t="s">
        <v>800</v>
      </c>
      <c r="C276" s="33" t="s">
        <v>801</v>
      </c>
      <c r="D276" s="34" t="s">
        <v>802</v>
      </c>
      <c r="E276" s="17" t="s">
        <v>328</v>
      </c>
    </row>
    <row r="277" spans="1:5" ht="16.5" x14ac:dyDescent="0.15">
      <c r="A277" s="22" t="s">
        <v>803</v>
      </c>
      <c r="B277" s="28"/>
      <c r="C277" s="37" t="s">
        <v>804</v>
      </c>
      <c r="D277" s="164" t="s">
        <v>805</v>
      </c>
      <c r="E277" s="163"/>
    </row>
    <row r="278" spans="1:5" ht="16.5" x14ac:dyDescent="0.15">
      <c r="A278" s="22" t="s">
        <v>241</v>
      </c>
      <c r="B278" s="28"/>
      <c r="C278" s="3" t="s">
        <v>242</v>
      </c>
      <c r="D278" s="164" t="s">
        <v>806</v>
      </c>
      <c r="E278" s="163"/>
    </row>
    <row r="279" spans="1:5" ht="16.5" x14ac:dyDescent="0.15">
      <c r="A279" s="22" t="s">
        <v>248</v>
      </c>
      <c r="B279" s="28"/>
      <c r="C279" s="3" t="s">
        <v>807</v>
      </c>
      <c r="D279" s="164" t="s">
        <v>249</v>
      </c>
      <c r="E279" s="163"/>
    </row>
    <row r="280" spans="1:5" ht="16.5" x14ac:dyDescent="0.15">
      <c r="A280" s="22" t="s">
        <v>235</v>
      </c>
      <c r="B280" s="28"/>
      <c r="C280" s="3" t="s">
        <v>236</v>
      </c>
      <c r="D280" s="164" t="s">
        <v>808</v>
      </c>
      <c r="E280" s="163"/>
    </row>
    <row r="281" spans="1:5" ht="16.5" x14ac:dyDescent="0.15">
      <c r="A281" s="22" t="s">
        <v>809</v>
      </c>
      <c r="B281" s="18" t="s">
        <v>810</v>
      </c>
      <c r="C281" s="30" t="s">
        <v>141</v>
      </c>
      <c r="D281" s="162" t="s">
        <v>142</v>
      </c>
      <c r="E281" s="163"/>
    </row>
    <row r="282" spans="1:5" ht="16.5" x14ac:dyDescent="0.15">
      <c r="A282" s="22"/>
      <c r="B282" s="36"/>
      <c r="C282" s="45"/>
      <c r="D282" s="46"/>
      <c r="E282" s="13"/>
    </row>
    <row r="283" spans="1:5" ht="16.5" x14ac:dyDescent="0.15">
      <c r="A283" s="22"/>
      <c r="B283" s="36"/>
      <c r="C283" s="45"/>
      <c r="D283" s="46"/>
      <c r="E283" s="13"/>
    </row>
    <row r="284" spans="1:5" ht="16.5" x14ac:dyDescent="0.25">
      <c r="A284" s="22"/>
      <c r="B284" s="14" t="s">
        <v>811</v>
      </c>
      <c r="C284" s="14" t="s">
        <v>812</v>
      </c>
      <c r="D284" s="16" t="s">
        <v>813</v>
      </c>
      <c r="E284" s="17" t="s">
        <v>278</v>
      </c>
    </row>
    <row r="285" spans="1:5" ht="16.5" x14ac:dyDescent="0.25">
      <c r="A285" s="22" t="s">
        <v>157</v>
      </c>
      <c r="B285" s="18" t="s">
        <v>814</v>
      </c>
      <c r="C285" s="25" t="s">
        <v>156</v>
      </c>
      <c r="D285" s="26" t="s">
        <v>815</v>
      </c>
      <c r="E285" s="25"/>
    </row>
    <row r="286" spans="1:5" ht="16.5" x14ac:dyDescent="0.15">
      <c r="A286" s="22" t="s">
        <v>816</v>
      </c>
      <c r="B286" s="18" t="s">
        <v>817</v>
      </c>
      <c r="C286" s="25" t="s">
        <v>158</v>
      </c>
      <c r="D286" s="29" t="s">
        <v>818</v>
      </c>
      <c r="E286" s="13"/>
    </row>
    <row r="287" spans="1:5" ht="16.5" x14ac:dyDescent="0.15">
      <c r="A287" s="22" t="s">
        <v>819</v>
      </c>
      <c r="B287" s="18" t="s">
        <v>820</v>
      </c>
      <c r="C287" s="3" t="s">
        <v>821</v>
      </c>
      <c r="D287" s="29" t="s">
        <v>822</v>
      </c>
      <c r="E287" s="13"/>
    </row>
    <row r="288" spans="1:5" ht="34.5" x14ac:dyDescent="0.15">
      <c r="A288" s="22" t="s">
        <v>823</v>
      </c>
      <c r="B288" s="18" t="s">
        <v>824</v>
      </c>
      <c r="C288" s="3" t="s">
        <v>825</v>
      </c>
      <c r="D288" s="29" t="s">
        <v>826</v>
      </c>
      <c r="E288" s="3"/>
    </row>
    <row r="289" spans="1:7" ht="16.5" x14ac:dyDescent="0.25">
      <c r="A289" s="22" t="s">
        <v>155</v>
      </c>
      <c r="B289" s="18" t="s">
        <v>827</v>
      </c>
      <c r="C289" s="3" t="s">
        <v>828</v>
      </c>
      <c r="D289" s="29" t="s">
        <v>829</v>
      </c>
      <c r="E289" s="13"/>
      <c r="F289" s="65"/>
      <c r="G289" s="66"/>
    </row>
    <row r="290" spans="1:7" ht="16.5" x14ac:dyDescent="0.15">
      <c r="A290" s="22"/>
      <c r="B290" s="1"/>
      <c r="C290" s="1"/>
      <c r="D290" s="40"/>
      <c r="E290" s="1"/>
    </row>
    <row r="291" spans="1:7" ht="16.5" x14ac:dyDescent="0.15">
      <c r="A291" s="22"/>
      <c r="B291" s="25"/>
      <c r="C291" s="25"/>
      <c r="D291" s="26"/>
      <c r="E291" s="13"/>
    </row>
    <row r="292" spans="1:7" ht="16.5" x14ac:dyDescent="0.25">
      <c r="A292" s="22"/>
      <c r="B292" s="14" t="s">
        <v>830</v>
      </c>
      <c r="C292" s="14" t="s">
        <v>831</v>
      </c>
      <c r="D292" s="16" t="s">
        <v>832</v>
      </c>
      <c r="E292" s="17" t="s">
        <v>365</v>
      </c>
    </row>
    <row r="293" spans="1:7" ht="45.75" x14ac:dyDescent="0.15">
      <c r="A293" s="22" t="s">
        <v>833</v>
      </c>
      <c r="B293" s="28"/>
      <c r="C293" s="47" t="s">
        <v>834</v>
      </c>
      <c r="D293" s="29" t="s">
        <v>835</v>
      </c>
      <c r="E293" s="18"/>
    </row>
    <row r="294" spans="1:7" ht="16.5" x14ac:dyDescent="0.15">
      <c r="A294" s="22" t="s">
        <v>836</v>
      </c>
      <c r="B294" s="28"/>
      <c r="C294" s="30" t="s">
        <v>837</v>
      </c>
      <c r="D294" s="29" t="s">
        <v>838</v>
      </c>
      <c r="E294" s="28"/>
    </row>
    <row r="295" spans="1:7" ht="16.5" x14ac:dyDescent="0.15">
      <c r="A295" s="22" t="s">
        <v>839</v>
      </c>
      <c r="B295" s="28"/>
      <c r="C295" s="30" t="s">
        <v>840</v>
      </c>
      <c r="D295" s="29" t="s">
        <v>841</v>
      </c>
      <c r="E295" s="28"/>
    </row>
    <row r="296" spans="1:7" ht="23.25" x14ac:dyDescent="0.15">
      <c r="A296" s="22" t="s">
        <v>842</v>
      </c>
      <c r="B296" s="28"/>
      <c r="C296" s="30" t="s">
        <v>843</v>
      </c>
      <c r="D296" s="29" t="s">
        <v>844</v>
      </c>
      <c r="E296" s="28"/>
    </row>
    <row r="297" spans="1:7" ht="23.25" x14ac:dyDescent="0.15">
      <c r="A297" s="22" t="s">
        <v>845</v>
      </c>
      <c r="B297" s="28"/>
      <c r="C297" s="47" t="s">
        <v>846</v>
      </c>
      <c r="D297" s="29" t="s">
        <v>847</v>
      </c>
      <c r="E297" s="28"/>
    </row>
    <row r="298" spans="1:7" ht="16.5" x14ac:dyDescent="0.15">
      <c r="A298" s="22"/>
      <c r="B298" s="13"/>
      <c r="C298" s="45"/>
      <c r="D298" s="46"/>
      <c r="E298" s="13"/>
    </row>
    <row r="299" spans="1:7" ht="16.5" x14ac:dyDescent="0.15">
      <c r="A299" s="22"/>
      <c r="B299" s="13"/>
      <c r="C299" s="45"/>
      <c r="D299" s="46"/>
      <c r="E299" s="13"/>
    </row>
    <row r="300" spans="1:7" ht="16.5" x14ac:dyDescent="0.15">
      <c r="A300" s="22"/>
      <c r="B300" s="14" t="s">
        <v>848</v>
      </c>
      <c r="C300" s="33" t="s">
        <v>849</v>
      </c>
      <c r="D300" s="34" t="s">
        <v>850</v>
      </c>
      <c r="E300" s="17" t="s">
        <v>385</v>
      </c>
    </row>
    <row r="301" spans="1:7" ht="34.5" x14ac:dyDescent="0.15">
      <c r="A301" s="22" t="s">
        <v>851</v>
      </c>
      <c r="B301" s="28"/>
      <c r="C301" s="3" t="s">
        <v>852</v>
      </c>
      <c r="D301" s="29" t="s">
        <v>853</v>
      </c>
      <c r="E301" s="18"/>
    </row>
    <row r="302" spans="1:7" ht="45.75" x14ac:dyDescent="0.15">
      <c r="A302" s="22" t="s">
        <v>854</v>
      </c>
      <c r="B302" s="28"/>
      <c r="C302" s="3" t="s">
        <v>855</v>
      </c>
      <c r="D302" s="29" t="s">
        <v>856</v>
      </c>
      <c r="E302" s="28"/>
    </row>
    <row r="303" spans="1:7" ht="16.5" x14ac:dyDescent="0.15">
      <c r="A303" s="22" t="s">
        <v>857</v>
      </c>
      <c r="B303" s="28"/>
      <c r="C303" s="3" t="s">
        <v>858</v>
      </c>
      <c r="D303" s="29" t="s">
        <v>859</v>
      </c>
      <c r="E303" s="28"/>
    </row>
    <row r="304" spans="1:7" ht="34.5" x14ac:dyDescent="0.15">
      <c r="A304" s="22" t="s">
        <v>860</v>
      </c>
      <c r="B304" s="28"/>
      <c r="C304" s="3" t="s">
        <v>861</v>
      </c>
      <c r="D304" s="29" t="s">
        <v>862</v>
      </c>
      <c r="E304" s="28"/>
    </row>
    <row r="305" spans="1:5" ht="34.5" x14ac:dyDescent="0.15">
      <c r="A305" s="22" t="s">
        <v>863</v>
      </c>
      <c r="B305" s="28"/>
      <c r="C305" s="3" t="s">
        <v>864</v>
      </c>
      <c r="D305" s="29" t="s">
        <v>865</v>
      </c>
      <c r="E305" s="28"/>
    </row>
    <row r="306" spans="1:5" ht="16.5" x14ac:dyDescent="0.15">
      <c r="A306" s="22"/>
      <c r="B306" s="13"/>
      <c r="C306" s="13"/>
      <c r="D306" s="24"/>
      <c r="E306" s="13"/>
    </row>
    <row r="307" spans="1:5" ht="16.5" x14ac:dyDescent="0.15">
      <c r="A307" s="22"/>
      <c r="B307" s="13"/>
      <c r="C307" s="13"/>
      <c r="D307" s="24"/>
      <c r="E307" s="13"/>
    </row>
    <row r="308" spans="1:5" ht="16.5" x14ac:dyDescent="0.25">
      <c r="A308" s="54"/>
      <c r="B308" s="14" t="s">
        <v>866</v>
      </c>
      <c r="C308" s="33" t="s">
        <v>867</v>
      </c>
      <c r="D308" s="16" t="s">
        <v>868</v>
      </c>
      <c r="E308" s="17" t="s">
        <v>403</v>
      </c>
    </row>
    <row r="309" spans="1:5" ht="16.5" x14ac:dyDescent="0.25">
      <c r="A309" s="22" t="s">
        <v>869</v>
      </c>
      <c r="B309" s="13"/>
      <c r="C309" s="13" t="s">
        <v>870</v>
      </c>
      <c r="D309" s="51" t="s">
        <v>871</v>
      </c>
      <c r="E309" s="13"/>
    </row>
    <row r="310" spans="1:5" ht="16.5" x14ac:dyDescent="0.15">
      <c r="A310" s="22" t="s">
        <v>872</v>
      </c>
      <c r="B310" s="13"/>
      <c r="C310" s="13" t="s">
        <v>873</v>
      </c>
      <c r="D310" s="29" t="s">
        <v>874</v>
      </c>
      <c r="E310" s="13"/>
    </row>
    <row r="311" spans="1:5" ht="16.5" x14ac:dyDescent="0.15">
      <c r="A311" s="22" t="s">
        <v>875</v>
      </c>
      <c r="B311" s="18" t="s">
        <v>876</v>
      </c>
      <c r="C311" s="13" t="s">
        <v>877</v>
      </c>
      <c r="D311" s="29" t="s">
        <v>878</v>
      </c>
      <c r="E311" s="13"/>
    </row>
    <row r="312" spans="1:5" ht="16.5" x14ac:dyDescent="0.15">
      <c r="A312" s="22" t="s">
        <v>879</v>
      </c>
      <c r="B312" s="18" t="s">
        <v>880</v>
      </c>
      <c r="C312" s="13" t="s">
        <v>881</v>
      </c>
      <c r="D312" s="29" t="s">
        <v>882</v>
      </c>
      <c r="E312" s="13"/>
    </row>
    <row r="313" spans="1:5" ht="16.5" x14ac:dyDescent="0.25">
      <c r="A313" s="22" t="s">
        <v>883</v>
      </c>
      <c r="B313" s="18" t="s">
        <v>884</v>
      </c>
      <c r="C313" s="13" t="s">
        <v>885</v>
      </c>
      <c r="D313" s="51" t="s">
        <v>886</v>
      </c>
      <c r="E313" s="13"/>
    </row>
    <row r="314" spans="1:5" ht="16.5" x14ac:dyDescent="0.15">
      <c r="A314" s="22"/>
      <c r="B314" s="1"/>
      <c r="C314" s="1"/>
      <c r="D314" s="40"/>
      <c r="E314" s="1"/>
    </row>
    <row r="315" spans="1:5" ht="16.5" x14ac:dyDescent="0.15">
      <c r="A315" s="54"/>
      <c r="B315" s="25"/>
      <c r="C315" s="25"/>
      <c r="D315" s="26"/>
      <c r="E315" s="13"/>
    </row>
    <row r="316" spans="1:5" ht="16.5" x14ac:dyDescent="0.25">
      <c r="A316" s="54"/>
      <c r="B316" s="14" t="s">
        <v>887</v>
      </c>
      <c r="C316" s="33" t="s">
        <v>888</v>
      </c>
      <c r="D316" s="16" t="s">
        <v>889</v>
      </c>
      <c r="E316" s="17" t="s">
        <v>418</v>
      </c>
    </row>
    <row r="317" spans="1:5" ht="16.5" x14ac:dyDescent="0.15">
      <c r="A317" s="22" t="s">
        <v>890</v>
      </c>
      <c r="B317" s="28"/>
      <c r="C317" s="13" t="s">
        <v>891</v>
      </c>
      <c r="D317" s="29" t="s">
        <v>892</v>
      </c>
      <c r="E317" s="3"/>
    </row>
    <row r="318" spans="1:5" ht="16.5" x14ac:dyDescent="0.15">
      <c r="A318" s="22" t="s">
        <v>893</v>
      </c>
      <c r="B318" s="18" t="s">
        <v>894</v>
      </c>
      <c r="C318" s="13" t="s">
        <v>895</v>
      </c>
      <c r="D318" s="29" t="s">
        <v>896</v>
      </c>
      <c r="E318" s="3"/>
    </row>
    <row r="319" spans="1:5" ht="16.5" x14ac:dyDescent="0.15">
      <c r="A319" s="22" t="s">
        <v>897</v>
      </c>
      <c r="B319" s="18" t="s">
        <v>898</v>
      </c>
      <c r="C319" s="13" t="s">
        <v>899</v>
      </c>
      <c r="D319" s="29" t="s">
        <v>900</v>
      </c>
      <c r="E319" s="3"/>
    </row>
    <row r="320" spans="1:5" ht="16.5" x14ac:dyDescent="0.15">
      <c r="A320" s="22" t="s">
        <v>901</v>
      </c>
      <c r="B320" s="18" t="s">
        <v>902</v>
      </c>
      <c r="C320" s="13" t="s">
        <v>903</v>
      </c>
      <c r="D320" s="29" t="s">
        <v>904</v>
      </c>
      <c r="E320" s="3"/>
    </row>
    <row r="321" spans="1:6" ht="16.5" x14ac:dyDescent="0.15">
      <c r="A321" s="22" t="s">
        <v>905</v>
      </c>
      <c r="B321" s="18" t="s">
        <v>906</v>
      </c>
      <c r="C321" s="13" t="s">
        <v>907</v>
      </c>
      <c r="D321" s="29" t="s">
        <v>908</v>
      </c>
      <c r="E321" s="39"/>
      <c r="F321" s="67"/>
    </row>
    <row r="322" spans="1:6" ht="16.5" x14ac:dyDescent="0.15">
      <c r="A322" s="54"/>
      <c r="B322" s="13"/>
      <c r="C322" s="13"/>
      <c r="D322" s="24"/>
      <c r="E322" s="13"/>
    </row>
    <row r="323" spans="1:6" ht="16.5" x14ac:dyDescent="0.15">
      <c r="A323" s="54"/>
      <c r="B323" s="13"/>
      <c r="C323" s="13"/>
      <c r="D323" s="24"/>
      <c r="E323" s="13"/>
    </row>
    <row r="324" spans="1:6" ht="16.5" x14ac:dyDescent="0.25">
      <c r="A324" s="22"/>
      <c r="B324" s="14" t="s">
        <v>909</v>
      </c>
      <c r="C324" s="48" t="s">
        <v>910</v>
      </c>
      <c r="D324" s="16" t="s">
        <v>911</v>
      </c>
      <c r="E324" s="17" t="s">
        <v>435</v>
      </c>
    </row>
    <row r="325" spans="1:6" ht="16.5" x14ac:dyDescent="0.25">
      <c r="A325" s="22" t="s">
        <v>912</v>
      </c>
      <c r="B325" s="28"/>
      <c r="C325" s="68" t="s">
        <v>913</v>
      </c>
      <c r="D325" s="24" t="s">
        <v>911</v>
      </c>
      <c r="E325" s="68"/>
    </row>
    <row r="326" spans="1:6" ht="16.5" x14ac:dyDescent="0.25">
      <c r="A326" s="22" t="s">
        <v>914</v>
      </c>
      <c r="B326" s="28"/>
      <c r="C326" s="69" t="s">
        <v>915</v>
      </c>
      <c r="D326" s="24" t="s">
        <v>916</v>
      </c>
      <c r="E326" s="68"/>
    </row>
    <row r="327" spans="1:6" ht="16.5" x14ac:dyDescent="0.25">
      <c r="A327" s="22" t="s">
        <v>917</v>
      </c>
      <c r="B327" s="28"/>
      <c r="C327" s="69" t="s">
        <v>918</v>
      </c>
      <c r="D327" s="24" t="s">
        <v>919</v>
      </c>
      <c r="E327" s="68"/>
    </row>
    <row r="328" spans="1:6" ht="16.5" x14ac:dyDescent="0.25">
      <c r="A328" s="22" t="s">
        <v>920</v>
      </c>
      <c r="B328" s="28"/>
      <c r="C328" s="69" t="s">
        <v>921</v>
      </c>
      <c r="D328" s="24" t="s">
        <v>922</v>
      </c>
      <c r="E328" s="68"/>
    </row>
    <row r="329" spans="1:6" ht="16.5" x14ac:dyDescent="0.15">
      <c r="A329" s="22" t="s">
        <v>923</v>
      </c>
      <c r="B329" s="28"/>
      <c r="C329" s="69" t="s">
        <v>924</v>
      </c>
      <c r="D329" s="70"/>
      <c r="E329" s="69"/>
    </row>
    <row r="330" spans="1:6" ht="16.5" x14ac:dyDescent="0.15">
      <c r="A330" s="54"/>
      <c r="B330" s="13"/>
      <c r="C330" s="25"/>
      <c r="D330" s="26"/>
      <c r="E330" s="13"/>
    </row>
    <row r="331" spans="1:6" ht="16.5" x14ac:dyDescent="0.15">
      <c r="A331" s="22"/>
      <c r="B331" s="25"/>
      <c r="C331" s="25"/>
      <c r="D331" s="26"/>
      <c r="E331" s="13"/>
    </row>
    <row r="332" spans="1:6" ht="16.5" x14ac:dyDescent="0.25">
      <c r="A332" s="22"/>
      <c r="B332" s="14" t="s">
        <v>925</v>
      </c>
      <c r="C332" s="14" t="s">
        <v>926</v>
      </c>
      <c r="D332" s="16" t="s">
        <v>927</v>
      </c>
      <c r="E332" s="17" t="s">
        <v>275</v>
      </c>
    </row>
    <row r="333" spans="1:6" ht="16.5" x14ac:dyDescent="0.15">
      <c r="A333" s="22" t="s">
        <v>928</v>
      </c>
      <c r="B333" s="28"/>
      <c r="C333" s="3" t="s">
        <v>929</v>
      </c>
      <c r="D333" s="27" t="s">
        <v>930</v>
      </c>
      <c r="E333" s="3"/>
    </row>
    <row r="334" spans="1:6" ht="16.5" x14ac:dyDescent="0.15">
      <c r="A334" s="22" t="s">
        <v>931</v>
      </c>
      <c r="B334" s="28"/>
      <c r="C334" s="3" t="s">
        <v>932</v>
      </c>
      <c r="D334" s="27" t="s">
        <v>933</v>
      </c>
      <c r="E334" s="3"/>
    </row>
    <row r="335" spans="1:6" ht="16.5" x14ac:dyDescent="0.15">
      <c r="A335" s="22" t="s">
        <v>934</v>
      </c>
      <c r="B335" s="28"/>
      <c r="C335" s="3" t="s">
        <v>935</v>
      </c>
      <c r="D335" s="164" t="s">
        <v>936</v>
      </c>
      <c r="E335" s="163"/>
    </row>
    <row r="336" spans="1:6" ht="16.5" x14ac:dyDescent="0.15">
      <c r="A336" s="22" t="s">
        <v>937</v>
      </c>
      <c r="B336" s="28"/>
      <c r="C336" s="3" t="s">
        <v>938</v>
      </c>
      <c r="D336" s="27" t="s">
        <v>939</v>
      </c>
      <c r="E336" s="3"/>
    </row>
    <row r="337" spans="1:5" ht="16.5" x14ac:dyDescent="0.15">
      <c r="A337" s="22" t="s">
        <v>940</v>
      </c>
      <c r="B337" s="28"/>
      <c r="C337" s="3" t="s">
        <v>941</v>
      </c>
      <c r="D337" s="27" t="s">
        <v>942</v>
      </c>
      <c r="E337" s="3"/>
    </row>
    <row r="338" spans="1:5" ht="16.5" x14ac:dyDescent="0.15">
      <c r="A338" s="22"/>
      <c r="B338" s="13"/>
      <c r="C338" s="13"/>
      <c r="D338" s="24"/>
      <c r="E338" s="13"/>
    </row>
    <row r="339" spans="1:5" ht="16.5" x14ac:dyDescent="0.15">
      <c r="A339" s="22"/>
      <c r="B339" s="13"/>
      <c r="C339" s="13"/>
      <c r="D339" s="24"/>
      <c r="E339" s="13"/>
    </row>
    <row r="340" spans="1:5" ht="16.5" x14ac:dyDescent="0.25">
      <c r="A340" s="54"/>
      <c r="B340" s="14" t="s">
        <v>943</v>
      </c>
      <c r="C340" s="14" t="s">
        <v>944</v>
      </c>
      <c r="D340" s="16" t="s">
        <v>945</v>
      </c>
      <c r="E340" s="17" t="s">
        <v>469</v>
      </c>
    </row>
    <row r="341" spans="1:5" ht="16.5" x14ac:dyDescent="0.15">
      <c r="A341" s="22"/>
      <c r="B341" s="30" t="s">
        <v>946</v>
      </c>
      <c r="C341" s="35" t="s">
        <v>947</v>
      </c>
      <c r="D341" s="71"/>
      <c r="E341" s="3"/>
    </row>
    <row r="342" spans="1:5" ht="16.5" x14ac:dyDescent="0.15">
      <c r="A342" s="22"/>
      <c r="B342" s="30" t="s">
        <v>948</v>
      </c>
      <c r="C342" s="35" t="s">
        <v>949</v>
      </c>
      <c r="D342" s="71"/>
      <c r="E342" s="3"/>
    </row>
    <row r="343" spans="1:5" ht="16.5" x14ac:dyDescent="0.15">
      <c r="A343" s="22" t="s">
        <v>950</v>
      </c>
      <c r="B343" s="31"/>
      <c r="C343" s="35" t="s">
        <v>951</v>
      </c>
      <c r="D343" s="71" t="s">
        <v>952</v>
      </c>
      <c r="E343" s="3"/>
    </row>
    <row r="344" spans="1:5" ht="16.5" x14ac:dyDescent="0.15">
      <c r="A344" s="22" t="s">
        <v>953</v>
      </c>
      <c r="B344" s="31"/>
      <c r="C344" s="35" t="s">
        <v>954</v>
      </c>
      <c r="D344" s="71" t="s">
        <v>955</v>
      </c>
      <c r="E344" s="3"/>
    </row>
    <row r="345" spans="1:5" ht="16.5" x14ac:dyDescent="0.15">
      <c r="A345" s="22" t="s">
        <v>956</v>
      </c>
      <c r="B345" s="31"/>
      <c r="C345" s="35" t="s">
        <v>957</v>
      </c>
      <c r="D345" s="71" t="s">
        <v>958</v>
      </c>
      <c r="E345" s="3"/>
    </row>
    <row r="346" spans="1:5" ht="16.5" x14ac:dyDescent="0.15">
      <c r="A346" s="22" t="s">
        <v>959</v>
      </c>
      <c r="B346" s="31"/>
      <c r="C346" s="35" t="s">
        <v>960</v>
      </c>
      <c r="D346" s="71" t="s">
        <v>961</v>
      </c>
      <c r="E346" s="3"/>
    </row>
    <row r="347" spans="1:5" ht="13.5" x14ac:dyDescent="0.15">
      <c r="A347" s="31"/>
      <c r="B347" s="31"/>
      <c r="C347" s="31"/>
      <c r="D347" s="32"/>
      <c r="E347" s="31"/>
    </row>
    <row r="348" spans="1:5" ht="16.5" x14ac:dyDescent="0.15">
      <c r="A348" s="13"/>
      <c r="B348" s="13"/>
      <c r="C348" s="13"/>
      <c r="D348" s="24"/>
      <c r="E348" s="13"/>
    </row>
    <row r="349" spans="1:5" ht="16.5" x14ac:dyDescent="0.15">
      <c r="A349" s="13"/>
      <c r="B349" s="13"/>
      <c r="C349" s="13"/>
      <c r="D349" s="24"/>
      <c r="E349" s="13"/>
    </row>
    <row r="350" spans="1:5" ht="16.5" x14ac:dyDescent="0.15">
      <c r="A350" s="28"/>
      <c r="B350" s="14" t="s">
        <v>962</v>
      </c>
      <c r="C350" s="14" t="s">
        <v>963</v>
      </c>
      <c r="D350" s="56"/>
      <c r="E350" s="17" t="s">
        <v>488</v>
      </c>
    </row>
    <row r="351" spans="1:5" ht="16.5" x14ac:dyDescent="0.15">
      <c r="A351" s="22" t="s">
        <v>964</v>
      </c>
      <c r="B351" s="28"/>
      <c r="C351" s="3" t="s">
        <v>965</v>
      </c>
      <c r="D351" s="164" t="s">
        <v>191</v>
      </c>
      <c r="E351" s="163"/>
    </row>
    <row r="352" spans="1:5" ht="16.5" x14ac:dyDescent="0.15">
      <c r="A352" s="22" t="s">
        <v>966</v>
      </c>
      <c r="B352" s="28"/>
      <c r="C352" s="3" t="s">
        <v>967</v>
      </c>
      <c r="D352" s="27" t="s">
        <v>968</v>
      </c>
      <c r="E352" s="3"/>
    </row>
    <row r="353" spans="1:5" ht="16.5" x14ac:dyDescent="0.15">
      <c r="A353" s="22" t="s">
        <v>116</v>
      </c>
      <c r="B353" s="28"/>
      <c r="C353" s="3" t="s">
        <v>969</v>
      </c>
      <c r="D353" s="164" t="s">
        <v>970</v>
      </c>
      <c r="E353" s="163"/>
    </row>
    <row r="354" spans="1:5" ht="16.5" x14ac:dyDescent="0.15">
      <c r="A354" s="22" t="s">
        <v>971</v>
      </c>
      <c r="B354" s="28"/>
      <c r="C354" s="3" t="s">
        <v>22</v>
      </c>
      <c r="D354" s="27" t="s">
        <v>972</v>
      </c>
      <c r="E354" s="3"/>
    </row>
    <row r="355" spans="1:5" ht="16.5" x14ac:dyDescent="0.15">
      <c r="A355" s="22" t="s">
        <v>21</v>
      </c>
      <c r="B355" s="28"/>
      <c r="C355" s="3" t="s">
        <v>973</v>
      </c>
      <c r="D355" s="164" t="s">
        <v>974</v>
      </c>
      <c r="E355" s="163"/>
    </row>
    <row r="356" spans="1:5" ht="16.5" x14ac:dyDescent="0.15">
      <c r="A356" s="22" t="s">
        <v>975</v>
      </c>
      <c r="B356" s="28"/>
      <c r="C356" s="3" t="s">
        <v>976</v>
      </c>
      <c r="D356" s="164" t="s">
        <v>977</v>
      </c>
      <c r="E356" s="163"/>
    </row>
    <row r="357" spans="1:5" ht="16.5" x14ac:dyDescent="0.15">
      <c r="A357" s="22" t="s">
        <v>978</v>
      </c>
      <c r="B357" s="28"/>
      <c r="C357" s="3" t="s">
        <v>979</v>
      </c>
      <c r="D357" s="27" t="s">
        <v>980</v>
      </c>
      <c r="E357" s="3"/>
    </row>
    <row r="358" spans="1:5" ht="16.5" x14ac:dyDescent="0.15">
      <c r="A358" s="22" t="s">
        <v>981</v>
      </c>
      <c r="B358" s="28"/>
      <c r="C358" s="3" t="s">
        <v>982</v>
      </c>
      <c r="D358" s="27" t="s">
        <v>983</v>
      </c>
      <c r="E358" s="3"/>
    </row>
    <row r="359" spans="1:5" ht="30.75" x14ac:dyDescent="0.2">
      <c r="A359" s="22" t="s">
        <v>984</v>
      </c>
      <c r="B359" s="28"/>
      <c r="C359" s="3" t="s">
        <v>985</v>
      </c>
      <c r="D359" s="72" t="s">
        <v>986</v>
      </c>
      <c r="E359" s="3"/>
    </row>
    <row r="360" spans="1:5" ht="16.5" x14ac:dyDescent="0.15">
      <c r="A360" s="22" t="s">
        <v>987</v>
      </c>
      <c r="B360" s="28"/>
      <c r="C360" s="3" t="s">
        <v>988</v>
      </c>
      <c r="D360" s="164" t="s">
        <v>989</v>
      </c>
      <c r="E360" s="163"/>
    </row>
    <row r="361" spans="1:5" ht="16.5" x14ac:dyDescent="0.15">
      <c r="A361" s="22" t="s">
        <v>990</v>
      </c>
      <c r="B361" s="28"/>
      <c r="C361" s="3" t="s">
        <v>991</v>
      </c>
      <c r="D361" s="164" t="s">
        <v>992</v>
      </c>
      <c r="E361" s="163"/>
    </row>
    <row r="362" spans="1:5" ht="16.5" x14ac:dyDescent="0.15">
      <c r="A362" s="22" t="s">
        <v>993</v>
      </c>
      <c r="B362" s="28"/>
      <c r="C362" s="3" t="s">
        <v>994</v>
      </c>
      <c r="D362" s="164" t="s">
        <v>995</v>
      </c>
      <c r="E362" s="163"/>
    </row>
    <row r="363" spans="1:5" ht="16.5" x14ac:dyDescent="0.15">
      <c r="A363" s="22" t="s">
        <v>996</v>
      </c>
      <c r="B363" s="28"/>
      <c r="C363" s="3" t="s">
        <v>997</v>
      </c>
      <c r="D363" s="27" t="s">
        <v>998</v>
      </c>
      <c r="E363" s="3"/>
    </row>
    <row r="364" spans="1:5" ht="16.5" x14ac:dyDescent="0.15">
      <c r="A364" s="22" t="s">
        <v>999</v>
      </c>
      <c r="B364" s="28"/>
      <c r="C364" s="3" t="s">
        <v>1000</v>
      </c>
      <c r="D364" s="27" t="s">
        <v>1001</v>
      </c>
      <c r="E364" s="3"/>
    </row>
    <row r="365" spans="1:5" ht="16.5" x14ac:dyDescent="0.15">
      <c r="A365" s="22" t="s">
        <v>1002</v>
      </c>
      <c r="B365" s="28"/>
      <c r="C365" s="3" t="s">
        <v>1003</v>
      </c>
      <c r="D365" s="164" t="s">
        <v>1004</v>
      </c>
      <c r="E365" s="163"/>
    </row>
    <row r="366" spans="1:5" ht="16.5" x14ac:dyDescent="0.15">
      <c r="A366" s="22" t="s">
        <v>1005</v>
      </c>
      <c r="B366" s="28"/>
      <c r="C366" s="3" t="s">
        <v>1006</v>
      </c>
      <c r="D366" s="164" t="s">
        <v>1007</v>
      </c>
      <c r="E366" s="163"/>
    </row>
    <row r="367" spans="1:5" ht="16.5" x14ac:dyDescent="0.15">
      <c r="A367" s="22" t="s">
        <v>1008</v>
      </c>
      <c r="B367" s="28"/>
      <c r="C367" s="3" t="s">
        <v>1009</v>
      </c>
      <c r="D367" s="164" t="s">
        <v>1010</v>
      </c>
      <c r="E367" s="163"/>
    </row>
    <row r="368" spans="1:5" ht="16.5" x14ac:dyDescent="0.15">
      <c r="A368" s="22" t="s">
        <v>1011</v>
      </c>
      <c r="B368" s="28"/>
      <c r="C368" s="3" t="s">
        <v>1012</v>
      </c>
      <c r="D368" s="164" t="s">
        <v>1013</v>
      </c>
      <c r="E368" s="163"/>
    </row>
    <row r="369" spans="1:5" ht="16.5" x14ac:dyDescent="0.15">
      <c r="A369" s="22" t="s">
        <v>1014</v>
      </c>
      <c r="B369" s="28"/>
      <c r="C369" s="3" t="s">
        <v>1015</v>
      </c>
      <c r="D369" s="164" t="s">
        <v>1016</v>
      </c>
      <c r="E369" s="163"/>
    </row>
    <row r="370" spans="1:5" ht="16.5" x14ac:dyDescent="0.15">
      <c r="A370" s="22" t="s">
        <v>1017</v>
      </c>
      <c r="B370" s="18" t="s">
        <v>1018</v>
      </c>
      <c r="C370" s="3" t="s">
        <v>38</v>
      </c>
      <c r="D370" s="27" t="s">
        <v>1019</v>
      </c>
      <c r="E370" s="3"/>
    </row>
    <row r="371" spans="1:5" ht="16.5" x14ac:dyDescent="0.15">
      <c r="A371" s="22" t="s">
        <v>94</v>
      </c>
      <c r="B371" s="18" t="s">
        <v>1020</v>
      </c>
      <c r="C371" s="3" t="s">
        <v>173</v>
      </c>
      <c r="D371" s="164" t="s">
        <v>174</v>
      </c>
      <c r="E371" s="163"/>
    </row>
    <row r="372" spans="1:5" ht="16.5" x14ac:dyDescent="0.25">
      <c r="A372" s="22" t="s">
        <v>1021</v>
      </c>
      <c r="B372" s="18" t="s">
        <v>470</v>
      </c>
      <c r="C372" s="13" t="s">
        <v>3</v>
      </c>
      <c r="D372" s="24" t="s">
        <v>4</v>
      </c>
      <c r="E372" s="28"/>
    </row>
    <row r="373" spans="1:5" ht="16.5" x14ac:dyDescent="0.15">
      <c r="A373" s="22"/>
      <c r="B373" s="13"/>
      <c r="C373" s="13"/>
      <c r="D373" s="24"/>
      <c r="E373" s="28"/>
    </row>
    <row r="374" spans="1:5" ht="16.5" x14ac:dyDescent="0.15">
      <c r="A374" s="22"/>
      <c r="B374" s="25"/>
      <c r="C374" s="25"/>
      <c r="D374" s="26"/>
      <c r="E374" s="13"/>
    </row>
    <row r="375" spans="1:5" ht="23.25" x14ac:dyDescent="0.15">
      <c r="A375" s="11">
        <v>45078</v>
      </c>
      <c r="B375" s="165" t="s">
        <v>1022</v>
      </c>
      <c r="C375" s="163"/>
      <c r="D375" s="10"/>
      <c r="E375" s="64"/>
    </row>
    <row r="376" spans="1:5" ht="16.5" x14ac:dyDescent="0.2">
      <c r="A376" s="13"/>
      <c r="B376" s="7"/>
      <c r="C376" s="19" t="s">
        <v>281</v>
      </c>
      <c r="D376" s="20" t="s">
        <v>282</v>
      </c>
      <c r="E376" s="21" t="s">
        <v>283</v>
      </c>
    </row>
    <row r="377" spans="1:5" ht="16.5" x14ac:dyDescent="0.25">
      <c r="A377" s="13"/>
      <c r="B377" s="14" t="s">
        <v>1023</v>
      </c>
      <c r="C377" s="14" t="s">
        <v>1024</v>
      </c>
      <c r="D377" s="16" t="s">
        <v>1025</v>
      </c>
      <c r="E377" s="17" t="s">
        <v>287</v>
      </c>
    </row>
    <row r="378" spans="1:5" ht="23.25" x14ac:dyDescent="0.15">
      <c r="A378" s="22" t="s">
        <v>261</v>
      </c>
      <c r="B378" s="18" t="s">
        <v>1026</v>
      </c>
      <c r="C378" s="13" t="s">
        <v>6</v>
      </c>
      <c r="D378" s="27" t="s">
        <v>1027</v>
      </c>
      <c r="E378" s="27"/>
    </row>
    <row r="379" spans="1:5" ht="23.25" x14ac:dyDescent="0.15">
      <c r="A379" s="22" t="s">
        <v>1028</v>
      </c>
      <c r="B379" s="18" t="s">
        <v>1029</v>
      </c>
      <c r="C379" s="13" t="s">
        <v>7</v>
      </c>
      <c r="D379" s="27" t="s">
        <v>1030</v>
      </c>
      <c r="E379" s="13"/>
    </row>
    <row r="380" spans="1:5" ht="16.5" x14ac:dyDescent="0.15">
      <c r="A380" s="22" t="s">
        <v>1031</v>
      </c>
      <c r="B380" s="18" t="s">
        <v>1032</v>
      </c>
      <c r="C380" s="13" t="s">
        <v>11</v>
      </c>
      <c r="D380" s="27" t="s">
        <v>1033</v>
      </c>
      <c r="E380" s="3"/>
    </row>
    <row r="381" spans="1:5" ht="16.5" x14ac:dyDescent="0.25">
      <c r="A381" s="22" t="s">
        <v>1</v>
      </c>
      <c r="B381" s="18" t="s">
        <v>1034</v>
      </c>
      <c r="C381" s="25" t="s">
        <v>8</v>
      </c>
      <c r="D381" s="26" t="s">
        <v>9</v>
      </c>
      <c r="E381" s="13"/>
    </row>
    <row r="382" spans="1:5" ht="23.25" x14ac:dyDescent="0.15">
      <c r="A382" s="22" t="s">
        <v>1035</v>
      </c>
      <c r="B382" s="18" t="s">
        <v>1036</v>
      </c>
      <c r="C382" s="3" t="s">
        <v>1037</v>
      </c>
      <c r="D382" s="29" t="s">
        <v>1038</v>
      </c>
      <c r="E382" s="13"/>
    </row>
    <row r="383" spans="1:5" ht="16.5" x14ac:dyDescent="0.15">
      <c r="A383" s="13"/>
      <c r="B383" s="13"/>
      <c r="C383" s="25"/>
      <c r="D383" s="26"/>
      <c r="E383" s="13"/>
    </row>
    <row r="384" spans="1:5" ht="16.5" x14ac:dyDescent="0.15">
      <c r="A384" s="13"/>
      <c r="B384" s="25"/>
      <c r="C384" s="25"/>
      <c r="D384" s="26"/>
      <c r="E384" s="13"/>
    </row>
    <row r="385" spans="1:5" ht="16.5" x14ac:dyDescent="0.25">
      <c r="A385" s="13"/>
      <c r="B385" s="14" t="s">
        <v>1039</v>
      </c>
      <c r="C385" s="73" t="s">
        <v>1040</v>
      </c>
      <c r="D385" s="16" t="s">
        <v>1041</v>
      </c>
      <c r="E385" s="17" t="s">
        <v>311</v>
      </c>
    </row>
    <row r="386" spans="1:5" ht="16.5" x14ac:dyDescent="0.25">
      <c r="A386" s="22" t="s">
        <v>1042</v>
      </c>
      <c r="B386" s="28"/>
      <c r="C386" s="41" t="s">
        <v>1043</v>
      </c>
      <c r="D386" s="51" t="s">
        <v>1041</v>
      </c>
      <c r="E386" s="28"/>
    </row>
    <row r="387" spans="1:5" ht="16.5" x14ac:dyDescent="0.25">
      <c r="A387" s="22" t="s">
        <v>1044</v>
      </c>
      <c r="B387" s="28"/>
      <c r="C387" s="41" t="s">
        <v>1045</v>
      </c>
      <c r="D387" s="51" t="s">
        <v>1046</v>
      </c>
      <c r="E387" s="28"/>
    </row>
    <row r="388" spans="1:5" ht="16.5" x14ac:dyDescent="0.25">
      <c r="A388" s="22" t="s">
        <v>1047</v>
      </c>
      <c r="B388" s="28"/>
      <c r="C388" s="41" t="s">
        <v>1048</v>
      </c>
      <c r="D388" s="51" t="s">
        <v>1049</v>
      </c>
      <c r="E388" s="28"/>
    </row>
    <row r="389" spans="1:5" ht="16.5" x14ac:dyDescent="0.15">
      <c r="A389" s="22"/>
      <c r="B389" s="28"/>
      <c r="C389" s="3"/>
      <c r="D389" s="27"/>
      <c r="E389" s="28"/>
    </row>
    <row r="390" spans="1:5" ht="16.5" x14ac:dyDescent="0.15">
      <c r="A390" s="22"/>
      <c r="B390" s="13"/>
      <c r="C390" s="13"/>
      <c r="D390" s="24"/>
      <c r="E390" s="13"/>
    </row>
    <row r="391" spans="1:5" ht="16.5" x14ac:dyDescent="0.15">
      <c r="A391" s="22"/>
      <c r="B391" s="13"/>
      <c r="C391" s="13"/>
      <c r="D391" s="24"/>
      <c r="E391" s="13"/>
    </row>
    <row r="392" spans="1:5" ht="16.5" x14ac:dyDescent="0.15">
      <c r="A392" s="22"/>
      <c r="B392" s="13"/>
      <c r="C392" s="13"/>
      <c r="D392" s="24"/>
      <c r="E392" s="13"/>
    </row>
    <row r="393" spans="1:5" ht="16.5" x14ac:dyDescent="0.25">
      <c r="A393" s="22"/>
      <c r="B393" s="14" t="s">
        <v>1050</v>
      </c>
      <c r="C393" s="14" t="s">
        <v>1051</v>
      </c>
      <c r="D393" s="16" t="s">
        <v>1052</v>
      </c>
      <c r="E393" s="17" t="s">
        <v>328</v>
      </c>
    </row>
    <row r="394" spans="1:5" ht="16.5" x14ac:dyDescent="0.15">
      <c r="A394" s="22" t="s">
        <v>1053</v>
      </c>
      <c r="B394" s="28"/>
      <c r="C394" s="3" t="s">
        <v>1054</v>
      </c>
      <c r="D394" s="164" t="s">
        <v>1055</v>
      </c>
      <c r="E394" s="163"/>
    </row>
    <row r="395" spans="1:5" ht="16.5" x14ac:dyDescent="0.15">
      <c r="A395" s="22" t="s">
        <v>1056</v>
      </c>
      <c r="B395" s="28"/>
      <c r="C395" s="3" t="s">
        <v>1057</v>
      </c>
      <c r="D395" s="164" t="s">
        <v>1058</v>
      </c>
      <c r="E395" s="163"/>
    </row>
    <row r="396" spans="1:5" ht="16.5" x14ac:dyDescent="0.15">
      <c r="A396" s="22" t="s">
        <v>1059</v>
      </c>
      <c r="B396" s="28"/>
      <c r="C396" s="3" t="s">
        <v>1060</v>
      </c>
      <c r="D396" s="164" t="s">
        <v>1061</v>
      </c>
      <c r="E396" s="163"/>
    </row>
    <row r="397" spans="1:5" ht="16.5" x14ac:dyDescent="0.15">
      <c r="A397" s="22" t="s">
        <v>1062</v>
      </c>
      <c r="B397" s="28"/>
      <c r="C397" s="3" t="s">
        <v>1063</v>
      </c>
      <c r="D397" s="27" t="s">
        <v>1064</v>
      </c>
      <c r="E397" s="27"/>
    </row>
    <row r="398" spans="1:5" ht="16.5" x14ac:dyDescent="0.15">
      <c r="A398" s="22"/>
      <c r="B398" s="28"/>
      <c r="C398" s="3"/>
      <c r="D398" s="164"/>
      <c r="E398" s="163"/>
    </row>
    <row r="399" spans="1:5" ht="16.5" x14ac:dyDescent="0.15">
      <c r="A399" s="22"/>
      <c r="B399" s="36"/>
      <c r="C399" s="36"/>
      <c r="D399" s="51"/>
      <c r="E399" s="13"/>
    </row>
    <row r="400" spans="1:5" ht="16.5" x14ac:dyDescent="0.15">
      <c r="A400" s="22"/>
      <c r="B400" s="36"/>
      <c r="C400" s="36"/>
      <c r="D400" s="51"/>
      <c r="E400" s="13"/>
    </row>
    <row r="401" spans="1:5" ht="16.5" x14ac:dyDescent="0.25">
      <c r="A401" s="22"/>
      <c r="B401" s="14" t="s">
        <v>1065</v>
      </c>
      <c r="C401" s="14" t="s">
        <v>1066</v>
      </c>
      <c r="D401" s="16" t="s">
        <v>1067</v>
      </c>
      <c r="E401" s="17" t="s">
        <v>278</v>
      </c>
    </row>
    <row r="402" spans="1:5" ht="16.5" x14ac:dyDescent="0.15">
      <c r="A402" s="22" t="s">
        <v>1068</v>
      </c>
      <c r="B402" s="25"/>
      <c r="C402" s="47" t="s">
        <v>1069</v>
      </c>
      <c r="D402" s="29" t="s">
        <v>1070</v>
      </c>
      <c r="E402" s="13"/>
    </row>
    <row r="403" spans="1:5" ht="16.5" x14ac:dyDescent="0.25">
      <c r="A403" s="22" t="s">
        <v>1071</v>
      </c>
      <c r="B403" s="25"/>
      <c r="C403" s="47" t="s">
        <v>1072</v>
      </c>
      <c r="D403" s="24" t="s">
        <v>1073</v>
      </c>
      <c r="E403" s="13"/>
    </row>
    <row r="404" spans="1:5" ht="16.5" x14ac:dyDescent="0.25">
      <c r="A404" s="22" t="s">
        <v>1074</v>
      </c>
      <c r="B404" s="25"/>
      <c r="C404" s="47" t="s">
        <v>1075</v>
      </c>
      <c r="D404" s="24" t="s">
        <v>1076</v>
      </c>
      <c r="E404" s="13"/>
    </row>
    <row r="405" spans="1:5" ht="16.5" x14ac:dyDescent="0.15">
      <c r="A405" s="22" t="s">
        <v>262</v>
      </c>
      <c r="B405" s="25"/>
      <c r="C405" s="47" t="s">
        <v>263</v>
      </c>
      <c r="D405" s="166" t="s">
        <v>1077</v>
      </c>
      <c r="E405" s="163"/>
    </row>
    <row r="406" spans="1:5" ht="16.5" x14ac:dyDescent="0.15">
      <c r="A406" s="22" t="s">
        <v>1078</v>
      </c>
      <c r="B406" s="25"/>
      <c r="C406" s="47" t="s">
        <v>1079</v>
      </c>
      <c r="D406" s="166" t="s">
        <v>1080</v>
      </c>
      <c r="E406" s="163"/>
    </row>
    <row r="407" spans="1:5" ht="23.25" x14ac:dyDescent="0.15">
      <c r="A407" s="22" t="s">
        <v>264</v>
      </c>
      <c r="B407" s="25"/>
      <c r="C407" s="47" t="s">
        <v>1081</v>
      </c>
      <c r="D407" s="27" t="s">
        <v>1082</v>
      </c>
      <c r="E407" s="13"/>
    </row>
    <row r="408" spans="1:5" ht="16.5" x14ac:dyDescent="0.15">
      <c r="A408" s="22"/>
      <c r="B408" s="25"/>
      <c r="C408" s="45"/>
      <c r="D408" s="46"/>
      <c r="E408" s="13"/>
    </row>
    <row r="409" spans="1:5" ht="16.5" x14ac:dyDescent="0.15">
      <c r="A409" s="22"/>
      <c r="B409" s="25"/>
      <c r="C409" s="45"/>
      <c r="D409" s="46"/>
      <c r="E409" s="13"/>
    </row>
    <row r="410" spans="1:5" ht="16.5" x14ac:dyDescent="0.25">
      <c r="A410" s="22"/>
      <c r="B410" s="14" t="s">
        <v>1083</v>
      </c>
      <c r="C410" s="14" t="s">
        <v>1084</v>
      </c>
      <c r="D410" s="16" t="s">
        <v>1085</v>
      </c>
      <c r="E410" s="17" t="s">
        <v>365</v>
      </c>
    </row>
    <row r="411" spans="1:5" ht="16.5" x14ac:dyDescent="0.15">
      <c r="A411" s="22" t="s">
        <v>12</v>
      </c>
      <c r="B411" s="18" t="s">
        <v>1086</v>
      </c>
      <c r="C411" s="3" t="s">
        <v>149</v>
      </c>
      <c r="D411" s="29" t="s">
        <v>150</v>
      </c>
      <c r="E411" s="28"/>
    </row>
    <row r="412" spans="1:5" ht="23.25" x14ac:dyDescent="0.15">
      <c r="A412" s="22" t="s">
        <v>14</v>
      </c>
      <c r="B412" s="18" t="s">
        <v>1087</v>
      </c>
      <c r="C412" s="3" t="s">
        <v>138</v>
      </c>
      <c r="D412" s="29" t="s">
        <v>139</v>
      </c>
      <c r="E412" s="28"/>
    </row>
    <row r="413" spans="1:5" ht="30" x14ac:dyDescent="0.25">
      <c r="A413" s="22" t="s">
        <v>148</v>
      </c>
      <c r="B413" s="18" t="s">
        <v>1088</v>
      </c>
      <c r="C413" s="25" t="s">
        <v>164</v>
      </c>
      <c r="D413" s="52" t="s">
        <v>165</v>
      </c>
      <c r="E413" s="28"/>
    </row>
    <row r="414" spans="1:5" ht="16.5" x14ac:dyDescent="0.25">
      <c r="A414" s="22" t="s">
        <v>137</v>
      </c>
      <c r="B414" s="18" t="s">
        <v>1089</v>
      </c>
      <c r="C414" s="13" t="s">
        <v>135</v>
      </c>
      <c r="D414" s="24" t="s">
        <v>136</v>
      </c>
      <c r="E414" s="28"/>
    </row>
    <row r="415" spans="1:5" ht="16.5" x14ac:dyDescent="0.15">
      <c r="A415" s="22" t="s">
        <v>163</v>
      </c>
      <c r="B415" s="28" t="s">
        <v>1090</v>
      </c>
      <c r="C415" s="25" t="s">
        <v>1091</v>
      </c>
      <c r="D415" s="27" t="s">
        <v>1092</v>
      </c>
      <c r="E415" s="28"/>
    </row>
    <row r="416" spans="1:5" ht="16.5" x14ac:dyDescent="0.15">
      <c r="A416" s="22"/>
      <c r="B416" s="13"/>
      <c r="C416" s="13"/>
      <c r="D416" s="24"/>
      <c r="E416" s="13"/>
    </row>
    <row r="417" spans="1:5" ht="16.5" x14ac:dyDescent="0.15">
      <c r="A417" s="22"/>
      <c r="B417" s="13"/>
      <c r="C417" s="13"/>
      <c r="D417" s="24"/>
      <c r="E417" s="13"/>
    </row>
    <row r="418" spans="1:5" ht="16.5" x14ac:dyDescent="0.15">
      <c r="A418" s="22"/>
      <c r="B418" s="14" t="s">
        <v>1093</v>
      </c>
      <c r="C418" s="33" t="s">
        <v>1094</v>
      </c>
      <c r="D418" s="34" t="s">
        <v>1095</v>
      </c>
      <c r="E418" s="17" t="s">
        <v>385</v>
      </c>
    </row>
    <row r="419" spans="1:5" ht="45.75" x14ac:dyDescent="0.15">
      <c r="A419" s="22" t="s">
        <v>211</v>
      </c>
      <c r="B419" s="18" t="s">
        <v>1096</v>
      </c>
      <c r="C419" s="3" t="s">
        <v>1097</v>
      </c>
      <c r="D419" s="29" t="s">
        <v>1098</v>
      </c>
      <c r="E419" s="3"/>
    </row>
    <row r="420" spans="1:5" ht="16.5" x14ac:dyDescent="0.15">
      <c r="A420" s="22" t="s">
        <v>213</v>
      </c>
      <c r="B420" s="18" t="s">
        <v>1099</v>
      </c>
      <c r="C420" s="3" t="s">
        <v>1100</v>
      </c>
      <c r="D420" s="29" t="s">
        <v>1101</v>
      </c>
      <c r="E420" s="3"/>
    </row>
    <row r="421" spans="1:5" ht="19.5" customHeight="1" x14ac:dyDescent="0.15">
      <c r="A421" s="22" t="s">
        <v>1102</v>
      </c>
      <c r="B421" s="18" t="s">
        <v>1103</v>
      </c>
      <c r="C421" s="3" t="s">
        <v>1104</v>
      </c>
      <c r="D421" s="29" t="s">
        <v>1105</v>
      </c>
      <c r="E421" s="3"/>
    </row>
    <row r="422" spans="1:5" ht="16.5" x14ac:dyDescent="0.15">
      <c r="A422" s="22"/>
      <c r="B422" s="28"/>
      <c r="C422" s="3"/>
      <c r="D422" s="29"/>
      <c r="E422" s="3"/>
    </row>
    <row r="423" spans="1:5" ht="16.5" x14ac:dyDescent="0.15">
      <c r="A423" s="22"/>
      <c r="B423" s="28"/>
      <c r="C423" s="3"/>
      <c r="D423" s="43"/>
      <c r="E423" s="3"/>
    </row>
    <row r="424" spans="1:5" ht="16.5" x14ac:dyDescent="0.15">
      <c r="A424" s="22"/>
      <c r="B424" s="28"/>
      <c r="C424" s="28"/>
      <c r="D424" s="55"/>
      <c r="E424" s="28"/>
    </row>
    <row r="425" spans="1:5" ht="16.5" x14ac:dyDescent="0.15">
      <c r="A425" s="22"/>
      <c r="B425" s="13"/>
      <c r="C425" s="25"/>
      <c r="D425" s="26"/>
      <c r="E425" s="13"/>
    </row>
    <row r="426" spans="1:5" ht="16.5" x14ac:dyDescent="0.25">
      <c r="A426" s="13"/>
      <c r="B426" s="14" t="s">
        <v>1106</v>
      </c>
      <c r="C426" s="33" t="s">
        <v>1107</v>
      </c>
      <c r="D426" s="16" t="s">
        <v>1108</v>
      </c>
      <c r="E426" s="17" t="s">
        <v>403</v>
      </c>
    </row>
    <row r="427" spans="1:5" ht="16.5" x14ac:dyDescent="0.15">
      <c r="A427" s="22" t="s">
        <v>187</v>
      </c>
      <c r="B427" s="18" t="s">
        <v>1109</v>
      </c>
      <c r="C427" s="3" t="s">
        <v>30</v>
      </c>
      <c r="D427" s="29" t="s">
        <v>1110</v>
      </c>
      <c r="E427" s="13"/>
    </row>
    <row r="428" spans="1:5" ht="23.25" x14ac:dyDescent="0.15">
      <c r="A428" s="22" t="s">
        <v>185</v>
      </c>
      <c r="B428" s="18" t="s">
        <v>1111</v>
      </c>
      <c r="C428" s="13" t="s">
        <v>1112</v>
      </c>
      <c r="D428" s="29" t="s">
        <v>1113</v>
      </c>
      <c r="E428" s="13"/>
    </row>
    <row r="429" spans="1:5" ht="23.25" x14ac:dyDescent="0.15">
      <c r="A429" s="22" t="s">
        <v>1114</v>
      </c>
      <c r="B429" s="18" t="s">
        <v>1115</v>
      </c>
      <c r="C429" s="13" t="s">
        <v>1116</v>
      </c>
      <c r="D429" s="29" t="s">
        <v>1117</v>
      </c>
      <c r="E429" s="13"/>
    </row>
    <row r="430" spans="1:5" ht="23.25" x14ac:dyDescent="0.15">
      <c r="A430" s="22" t="s">
        <v>160</v>
      </c>
      <c r="B430" s="18" t="s">
        <v>1118</v>
      </c>
      <c r="C430" s="3" t="s">
        <v>32</v>
      </c>
      <c r="D430" s="29" t="s">
        <v>1119</v>
      </c>
      <c r="E430" s="13"/>
    </row>
    <row r="431" spans="1:5" ht="16.5" x14ac:dyDescent="0.15">
      <c r="A431" s="22" t="s">
        <v>1120</v>
      </c>
      <c r="B431" s="1"/>
      <c r="C431" s="1"/>
      <c r="D431" s="40"/>
      <c r="E431" s="1"/>
    </row>
    <row r="432" spans="1:5" ht="16.5" x14ac:dyDescent="0.15">
      <c r="A432" s="22"/>
      <c r="B432" s="13"/>
      <c r="C432" s="25"/>
      <c r="D432" s="26"/>
      <c r="E432" s="13"/>
    </row>
    <row r="433" spans="1:5" ht="16.5" x14ac:dyDescent="0.15">
      <c r="A433" s="54"/>
      <c r="B433" s="25"/>
      <c r="C433" s="25"/>
      <c r="D433" s="26"/>
      <c r="E433" s="13"/>
    </row>
    <row r="434" spans="1:5" ht="16.5" x14ac:dyDescent="0.25">
      <c r="A434" s="54"/>
      <c r="B434" s="14" t="s">
        <v>1121</v>
      </c>
      <c r="C434" s="48" t="s">
        <v>1122</v>
      </c>
      <c r="D434" s="16" t="s">
        <v>1123</v>
      </c>
      <c r="E434" s="17" t="s">
        <v>418</v>
      </c>
    </row>
    <row r="435" spans="1:5" ht="16.5" x14ac:dyDescent="0.15">
      <c r="A435" s="22" t="s">
        <v>1124</v>
      </c>
      <c r="B435" s="28"/>
      <c r="C435" s="25" t="s">
        <v>1125</v>
      </c>
      <c r="D435" s="27" t="s">
        <v>1126</v>
      </c>
      <c r="E435" s="13"/>
    </row>
    <row r="436" spans="1:5" ht="16.5" x14ac:dyDescent="0.15">
      <c r="A436" s="22" t="s">
        <v>1127</v>
      </c>
      <c r="B436" s="28"/>
      <c r="C436" s="3" t="s">
        <v>1128</v>
      </c>
      <c r="D436" s="27" t="s">
        <v>1129</v>
      </c>
      <c r="E436" s="28"/>
    </row>
    <row r="437" spans="1:5" ht="16.5" x14ac:dyDescent="0.15">
      <c r="A437" s="22" t="s">
        <v>1130</v>
      </c>
      <c r="B437" s="28"/>
      <c r="C437" s="3" t="s">
        <v>1131</v>
      </c>
      <c r="D437" s="27" t="s">
        <v>1132</v>
      </c>
      <c r="E437" s="28"/>
    </row>
    <row r="438" spans="1:5" ht="16.5" x14ac:dyDescent="0.15">
      <c r="A438" s="22" t="s">
        <v>1133</v>
      </c>
      <c r="B438" s="28"/>
      <c r="C438" s="3" t="s">
        <v>1134</v>
      </c>
      <c r="D438" s="27" t="s">
        <v>1135</v>
      </c>
      <c r="E438" s="28"/>
    </row>
    <row r="439" spans="1:5" ht="16.5" x14ac:dyDescent="0.25">
      <c r="A439" s="22" t="s">
        <v>1136</v>
      </c>
      <c r="B439" s="13"/>
      <c r="C439" s="13" t="s">
        <v>1137</v>
      </c>
      <c r="D439" s="24" t="s">
        <v>1138</v>
      </c>
      <c r="E439" s="13"/>
    </row>
    <row r="440" spans="1:5" ht="16.5" x14ac:dyDescent="0.15">
      <c r="A440" s="54"/>
      <c r="B440" s="13"/>
      <c r="C440" s="13"/>
      <c r="D440" s="24"/>
      <c r="E440" s="13"/>
    </row>
    <row r="441" spans="1:5" ht="16.5" x14ac:dyDescent="0.25">
      <c r="A441" s="22"/>
      <c r="B441" s="14" t="s">
        <v>1139</v>
      </c>
      <c r="C441" s="14" t="s">
        <v>227</v>
      </c>
      <c r="D441" s="16" t="s">
        <v>1140</v>
      </c>
      <c r="E441" s="17" t="s">
        <v>435</v>
      </c>
    </row>
    <row r="442" spans="1:5" ht="16.5" x14ac:dyDescent="0.15">
      <c r="A442" s="22" t="s">
        <v>1141</v>
      </c>
      <c r="B442" s="28"/>
      <c r="C442" s="3" t="s">
        <v>1142</v>
      </c>
      <c r="D442" s="27" t="s">
        <v>1143</v>
      </c>
      <c r="E442" s="28"/>
    </row>
    <row r="443" spans="1:5" ht="16.5" x14ac:dyDescent="0.15">
      <c r="A443" s="22" t="s">
        <v>1144</v>
      </c>
      <c r="B443" s="28"/>
      <c r="C443" s="3" t="s">
        <v>1145</v>
      </c>
      <c r="D443" s="27" t="s">
        <v>1146</v>
      </c>
      <c r="E443" s="28"/>
    </row>
    <row r="444" spans="1:5" ht="16.5" x14ac:dyDescent="0.15">
      <c r="A444" s="22" t="s">
        <v>1147</v>
      </c>
      <c r="B444" s="28"/>
      <c r="C444" s="3" t="s">
        <v>1148</v>
      </c>
      <c r="D444" s="27" t="s">
        <v>1149</v>
      </c>
      <c r="E444" s="28"/>
    </row>
    <row r="445" spans="1:5" ht="16.5" x14ac:dyDescent="0.15">
      <c r="A445" s="22" t="s">
        <v>1150</v>
      </c>
      <c r="B445" s="28"/>
      <c r="C445" s="3" t="s">
        <v>1151</v>
      </c>
      <c r="D445" s="27" t="s">
        <v>1152</v>
      </c>
      <c r="E445" s="28"/>
    </row>
    <row r="446" spans="1:5" ht="16.5" x14ac:dyDescent="0.15">
      <c r="A446" s="22" t="s">
        <v>1153</v>
      </c>
      <c r="B446" s="28"/>
      <c r="C446" s="30" t="s">
        <v>1154</v>
      </c>
      <c r="D446" s="29" t="s">
        <v>1155</v>
      </c>
      <c r="E446" s="28"/>
    </row>
    <row r="447" spans="1:5" ht="16.5" x14ac:dyDescent="0.15">
      <c r="A447" s="54"/>
      <c r="B447" s="13"/>
      <c r="C447" s="25"/>
      <c r="D447" s="26"/>
      <c r="E447" s="13"/>
    </row>
    <row r="448" spans="1:5" ht="16.5" x14ac:dyDescent="0.15">
      <c r="A448" s="22"/>
      <c r="B448" s="25"/>
      <c r="C448" s="25"/>
      <c r="D448" s="26"/>
      <c r="E448" s="13"/>
    </row>
    <row r="449" spans="1:5" ht="16.5" x14ac:dyDescent="0.25">
      <c r="A449" s="22"/>
      <c r="B449" s="14" t="s">
        <v>226</v>
      </c>
      <c r="C449" s="14" t="s">
        <v>1156</v>
      </c>
      <c r="D449" s="16" t="s">
        <v>945</v>
      </c>
      <c r="E449" s="17" t="s">
        <v>275</v>
      </c>
    </row>
    <row r="450" spans="1:5" ht="16.5" x14ac:dyDescent="0.15">
      <c r="A450" s="22"/>
      <c r="B450" s="30" t="s">
        <v>946</v>
      </c>
      <c r="C450" s="35" t="s">
        <v>947</v>
      </c>
      <c r="D450" s="27"/>
      <c r="E450" s="3"/>
    </row>
    <row r="451" spans="1:5" ht="16.5" x14ac:dyDescent="0.15">
      <c r="A451" s="22"/>
      <c r="B451" s="30" t="s">
        <v>948</v>
      </c>
      <c r="C451" s="35" t="s">
        <v>949</v>
      </c>
      <c r="D451" s="27"/>
      <c r="E451" s="3"/>
    </row>
    <row r="452" spans="1:5" ht="16.5" x14ac:dyDescent="0.15">
      <c r="A452" s="22" t="s">
        <v>1157</v>
      </c>
      <c r="B452" s="28"/>
      <c r="C452" s="35" t="s">
        <v>1158</v>
      </c>
      <c r="D452" s="71" t="s">
        <v>1159</v>
      </c>
      <c r="E452" s="3"/>
    </row>
    <row r="453" spans="1:5" ht="16.5" x14ac:dyDescent="0.15">
      <c r="A453" s="22" t="s">
        <v>1160</v>
      </c>
      <c r="B453" s="28"/>
      <c r="C453" s="35" t="s">
        <v>1161</v>
      </c>
      <c r="D453" s="71" t="s">
        <v>1162</v>
      </c>
      <c r="E453" s="3"/>
    </row>
    <row r="454" spans="1:5" ht="16.5" x14ac:dyDescent="0.15">
      <c r="A454" s="22" t="s">
        <v>1163</v>
      </c>
      <c r="B454" s="28"/>
      <c r="C454" s="35" t="s">
        <v>1164</v>
      </c>
      <c r="D454" s="71" t="s">
        <v>1165</v>
      </c>
      <c r="E454" s="27"/>
    </row>
    <row r="455" spans="1:5" ht="16.5" x14ac:dyDescent="0.15">
      <c r="A455" s="22" t="s">
        <v>1166</v>
      </c>
      <c r="B455" s="28"/>
      <c r="C455" s="35" t="s">
        <v>1167</v>
      </c>
      <c r="D455" s="71" t="s">
        <v>1168</v>
      </c>
      <c r="E455" s="3"/>
    </row>
    <row r="456" spans="1:5" ht="16.5" x14ac:dyDescent="0.15">
      <c r="A456" s="22"/>
      <c r="B456" s="28"/>
      <c r="C456" s="3"/>
      <c r="D456" s="27"/>
      <c r="E456" s="3"/>
    </row>
    <row r="457" spans="1:5" ht="16.5" x14ac:dyDescent="0.15">
      <c r="A457" s="22"/>
      <c r="B457" s="13"/>
      <c r="C457" s="13"/>
      <c r="D457" s="24"/>
      <c r="E457" s="13"/>
    </row>
    <row r="458" spans="1:5" ht="16.5" x14ac:dyDescent="0.15">
      <c r="A458" s="13"/>
      <c r="B458" s="13"/>
      <c r="C458" s="13"/>
      <c r="D458" s="24"/>
      <c r="E458" s="13"/>
    </row>
    <row r="459" spans="1:5" ht="16.5" x14ac:dyDescent="0.15">
      <c r="A459" s="28"/>
      <c r="B459" s="14" t="s">
        <v>1169</v>
      </c>
      <c r="C459" s="14" t="s">
        <v>1170</v>
      </c>
      <c r="D459" s="56"/>
      <c r="E459" s="17" t="s">
        <v>488</v>
      </c>
    </row>
    <row r="460" spans="1:5" ht="16.5" x14ac:dyDescent="0.15">
      <c r="A460" s="22" t="s">
        <v>1171</v>
      </c>
      <c r="B460" s="28"/>
      <c r="C460" s="3" t="s">
        <v>1172</v>
      </c>
      <c r="D460" s="164" t="s">
        <v>1173</v>
      </c>
      <c r="E460" s="163"/>
    </row>
    <row r="461" spans="1:5" ht="16.5" x14ac:dyDescent="0.15">
      <c r="A461" s="22" t="s">
        <v>1174</v>
      </c>
      <c r="B461" s="28"/>
      <c r="C461" s="3" t="s">
        <v>1175</v>
      </c>
      <c r="D461" s="27" t="s">
        <v>1176</v>
      </c>
      <c r="E461" s="3"/>
    </row>
    <row r="462" spans="1:5" ht="16.5" x14ac:dyDescent="0.15">
      <c r="A462" s="22" t="s">
        <v>1177</v>
      </c>
      <c r="B462" s="28"/>
      <c r="C462" s="3" t="s">
        <v>1178</v>
      </c>
      <c r="D462" s="27" t="s">
        <v>1179</v>
      </c>
      <c r="E462" s="3"/>
    </row>
    <row r="463" spans="1:5" ht="16.5" x14ac:dyDescent="0.15">
      <c r="A463" s="22" t="s">
        <v>1180</v>
      </c>
      <c r="B463" s="28"/>
      <c r="C463" s="3" t="s">
        <v>1181</v>
      </c>
      <c r="D463" s="164" t="s">
        <v>1182</v>
      </c>
      <c r="E463" s="163"/>
    </row>
    <row r="464" spans="1:5" ht="16.5" x14ac:dyDescent="0.15">
      <c r="A464" s="22" t="s">
        <v>2</v>
      </c>
      <c r="B464" s="28"/>
      <c r="C464" s="3" t="s">
        <v>1183</v>
      </c>
      <c r="D464" s="27" t="s">
        <v>1184</v>
      </c>
      <c r="E464" s="3"/>
    </row>
    <row r="465" spans="1:5" ht="16.5" x14ac:dyDescent="0.15">
      <c r="A465" s="22" t="s">
        <v>1185</v>
      </c>
      <c r="B465" s="28"/>
      <c r="C465" s="3" t="s">
        <v>1186</v>
      </c>
      <c r="D465" s="27" t="s">
        <v>1187</v>
      </c>
      <c r="E465" s="3"/>
    </row>
    <row r="466" spans="1:5" ht="16.5" x14ac:dyDescent="0.15">
      <c r="A466" s="22" t="s">
        <v>1188</v>
      </c>
      <c r="B466" s="28"/>
      <c r="C466" s="3" t="s">
        <v>1189</v>
      </c>
      <c r="D466" s="27" t="s">
        <v>1190</v>
      </c>
      <c r="E466" s="3"/>
    </row>
    <row r="467" spans="1:5" ht="16.5" x14ac:dyDescent="0.15">
      <c r="A467" s="22" t="s">
        <v>1191</v>
      </c>
      <c r="B467" s="28"/>
      <c r="C467" s="3" t="s">
        <v>1192</v>
      </c>
      <c r="D467" s="27" t="s">
        <v>1193</v>
      </c>
      <c r="E467" s="3"/>
    </row>
    <row r="468" spans="1:5" ht="16.5" x14ac:dyDescent="0.15">
      <c r="A468" s="22" t="s">
        <v>1194</v>
      </c>
      <c r="B468" s="28"/>
      <c r="C468" s="3" t="s">
        <v>1195</v>
      </c>
      <c r="D468" s="164" t="s">
        <v>1196</v>
      </c>
      <c r="E468" s="163"/>
    </row>
    <row r="469" spans="1:5" ht="16.5" x14ac:dyDescent="0.15">
      <c r="A469" s="22" t="s">
        <v>1197</v>
      </c>
      <c r="B469" s="28"/>
      <c r="C469" s="3" t="s">
        <v>1198</v>
      </c>
      <c r="D469" s="27" t="s">
        <v>1199</v>
      </c>
      <c r="E469" s="3"/>
    </row>
    <row r="470" spans="1:5" ht="16.5" x14ac:dyDescent="0.15">
      <c r="A470" s="22" t="s">
        <v>1200</v>
      </c>
      <c r="B470" s="28"/>
      <c r="C470" s="3" t="s">
        <v>1201</v>
      </c>
      <c r="D470" s="164" t="s">
        <v>1202</v>
      </c>
      <c r="E470" s="163"/>
    </row>
    <row r="471" spans="1:5" ht="16.5" x14ac:dyDescent="0.15">
      <c r="A471" s="22" t="s">
        <v>1203</v>
      </c>
      <c r="B471" s="28"/>
      <c r="C471" s="3" t="s">
        <v>1204</v>
      </c>
      <c r="D471" s="164" t="s">
        <v>1205</v>
      </c>
      <c r="E471" s="163"/>
    </row>
    <row r="472" spans="1:5" ht="16.5" x14ac:dyDescent="0.15">
      <c r="A472" s="22" t="s">
        <v>1206</v>
      </c>
      <c r="B472" s="28"/>
      <c r="C472" s="3" t="s">
        <v>170</v>
      </c>
      <c r="D472" s="27" t="s">
        <v>171</v>
      </c>
      <c r="E472" s="3"/>
    </row>
    <row r="473" spans="1:5" ht="16.5" x14ac:dyDescent="0.15">
      <c r="A473" s="22" t="s">
        <v>169</v>
      </c>
      <c r="B473" s="28"/>
      <c r="C473" s="3" t="s">
        <v>1207</v>
      </c>
      <c r="D473" s="27" t="s">
        <v>1208</v>
      </c>
      <c r="E473" s="3"/>
    </row>
    <row r="474" spans="1:5" ht="16.5" x14ac:dyDescent="0.15">
      <c r="A474" s="22" t="s">
        <v>1209</v>
      </c>
      <c r="B474" s="28"/>
      <c r="C474" s="3" t="s">
        <v>1210</v>
      </c>
      <c r="D474" s="164" t="s">
        <v>1211</v>
      </c>
      <c r="E474" s="163"/>
    </row>
    <row r="475" spans="1:5" ht="16.5" x14ac:dyDescent="0.15">
      <c r="A475" s="22" t="s">
        <v>1212</v>
      </c>
      <c r="B475" s="28"/>
      <c r="C475" s="3" t="s">
        <v>1213</v>
      </c>
      <c r="D475" s="164" t="s">
        <v>1214</v>
      </c>
      <c r="E475" s="163"/>
    </row>
    <row r="476" spans="1:5" ht="16.5" x14ac:dyDescent="0.15">
      <c r="A476" s="22" t="s">
        <v>1215</v>
      </c>
      <c r="B476" s="28"/>
      <c r="C476" s="3" t="s">
        <v>1216</v>
      </c>
      <c r="D476" s="164" t="s">
        <v>1217</v>
      </c>
      <c r="E476" s="163"/>
    </row>
    <row r="477" spans="1:5" ht="16.5" x14ac:dyDescent="0.15">
      <c r="A477" s="22" t="s">
        <v>1218</v>
      </c>
      <c r="B477" s="28"/>
      <c r="C477" s="3" t="s">
        <v>1219</v>
      </c>
      <c r="D477" s="164" t="s">
        <v>1220</v>
      </c>
      <c r="E477" s="163"/>
    </row>
    <row r="478" spans="1:5" ht="16.5" x14ac:dyDescent="0.15">
      <c r="A478" s="22" t="s">
        <v>1221</v>
      </c>
      <c r="B478" s="28"/>
      <c r="C478" s="3" t="s">
        <v>1222</v>
      </c>
      <c r="D478" s="164" t="s">
        <v>1223</v>
      </c>
      <c r="E478" s="163"/>
    </row>
    <row r="479" spans="1:5" ht="16.5" x14ac:dyDescent="0.15">
      <c r="A479" s="22" t="s">
        <v>1224</v>
      </c>
      <c r="B479" s="28"/>
      <c r="C479" s="3" t="s">
        <v>1225</v>
      </c>
      <c r="D479" s="27" t="s">
        <v>1226</v>
      </c>
      <c r="E479" s="3"/>
    </row>
    <row r="480" spans="1:5" ht="16.5" x14ac:dyDescent="0.15">
      <c r="A480" s="22" t="s">
        <v>1227</v>
      </c>
      <c r="B480" s="18" t="s">
        <v>1228</v>
      </c>
      <c r="C480" s="3" t="s">
        <v>1229</v>
      </c>
      <c r="D480" s="164" t="s">
        <v>1230</v>
      </c>
      <c r="E480" s="163"/>
    </row>
    <row r="481" spans="1:5" ht="16.5" x14ac:dyDescent="0.15">
      <c r="A481" s="22" t="s">
        <v>1231</v>
      </c>
      <c r="B481" s="18" t="s">
        <v>1228</v>
      </c>
      <c r="C481" s="3" t="s">
        <v>1232</v>
      </c>
      <c r="D481" s="164" t="s">
        <v>1233</v>
      </c>
      <c r="E481" s="163"/>
    </row>
    <row r="482" spans="1:5" ht="16.5" x14ac:dyDescent="0.15">
      <c r="A482" s="22" t="s">
        <v>1234</v>
      </c>
      <c r="B482" s="18" t="s">
        <v>1228</v>
      </c>
      <c r="C482" s="3" t="s">
        <v>1235</v>
      </c>
      <c r="D482" s="164" t="s">
        <v>1236</v>
      </c>
      <c r="E482" s="163"/>
    </row>
    <row r="483" spans="1:5" ht="16.5" x14ac:dyDescent="0.15">
      <c r="A483" s="22" t="s">
        <v>1237</v>
      </c>
      <c r="B483" s="18" t="s">
        <v>1228</v>
      </c>
      <c r="C483" s="3" t="s">
        <v>1238</v>
      </c>
      <c r="D483" s="164" t="s">
        <v>1239</v>
      </c>
      <c r="E483" s="163"/>
    </row>
    <row r="484" spans="1:5" ht="16.5" x14ac:dyDescent="0.15">
      <c r="A484" s="7"/>
      <c r="B484" s="74"/>
      <c r="C484" s="74"/>
      <c r="D484" s="51"/>
      <c r="E484" s="54"/>
    </row>
    <row r="485" spans="1:5" ht="16.5" x14ac:dyDescent="0.15">
      <c r="A485" s="7"/>
      <c r="B485" s="74"/>
      <c r="C485" s="74"/>
      <c r="D485" s="51"/>
      <c r="E485" s="54"/>
    </row>
    <row r="486" spans="1:5" ht="29.25" x14ac:dyDescent="0.15">
      <c r="A486" s="167" t="s">
        <v>1240</v>
      </c>
      <c r="B486" s="163"/>
      <c r="C486" s="163"/>
      <c r="D486" s="163"/>
      <c r="E486" s="163"/>
    </row>
    <row r="487" spans="1:5" ht="23.25" x14ac:dyDescent="0.15">
      <c r="A487" s="7"/>
      <c r="B487" s="9"/>
      <c r="C487" s="9"/>
      <c r="D487" s="10"/>
      <c r="E487" s="9"/>
    </row>
    <row r="488" spans="1:5" ht="23.25" x14ac:dyDescent="0.15">
      <c r="A488" s="11">
        <v>45079</v>
      </c>
      <c r="B488" s="165" t="s">
        <v>1241</v>
      </c>
      <c r="C488" s="163"/>
      <c r="D488" s="10"/>
      <c r="E488" s="12"/>
    </row>
    <row r="489" spans="1:5" ht="15" x14ac:dyDescent="0.2">
      <c r="A489" s="7"/>
      <c r="B489" s="7"/>
      <c r="C489" s="19" t="s">
        <v>281</v>
      </c>
      <c r="D489" s="20" t="s">
        <v>282</v>
      </c>
      <c r="E489" s="21" t="s">
        <v>283</v>
      </c>
    </row>
    <row r="490" spans="1:5" ht="16.5" x14ac:dyDescent="0.25">
      <c r="A490" s="13"/>
      <c r="B490" s="14" t="s">
        <v>1242</v>
      </c>
      <c r="C490" s="14" t="s">
        <v>1243</v>
      </c>
      <c r="D490" s="16" t="s">
        <v>1244</v>
      </c>
      <c r="E490" s="17" t="s">
        <v>287</v>
      </c>
    </row>
    <row r="491" spans="1:5" ht="16.5" x14ac:dyDescent="0.15">
      <c r="A491" s="22" t="s">
        <v>1245</v>
      </c>
      <c r="B491" s="13"/>
      <c r="C491" s="25" t="s">
        <v>1246</v>
      </c>
      <c r="D491" s="164" t="s">
        <v>1247</v>
      </c>
      <c r="E491" s="163"/>
    </row>
    <row r="492" spans="1:5" ht="16.5" x14ac:dyDescent="0.15">
      <c r="A492" s="22" t="s">
        <v>1248</v>
      </c>
      <c r="B492" s="13"/>
      <c r="C492" s="3" t="s">
        <v>1249</v>
      </c>
      <c r="D492" s="27" t="s">
        <v>1250</v>
      </c>
      <c r="E492" s="28"/>
    </row>
    <row r="493" spans="1:5" ht="16.5" x14ac:dyDescent="0.15">
      <c r="A493" s="22" t="s">
        <v>1251</v>
      </c>
      <c r="B493" s="13"/>
      <c r="C493" s="3" t="s">
        <v>1252</v>
      </c>
      <c r="D493" s="27" t="s">
        <v>1253</v>
      </c>
      <c r="E493" s="28"/>
    </row>
    <row r="494" spans="1:5" ht="16.5" x14ac:dyDescent="0.15">
      <c r="A494" s="22" t="s">
        <v>1254</v>
      </c>
      <c r="B494" s="13"/>
      <c r="C494" s="3" t="s">
        <v>1255</v>
      </c>
      <c r="D494" s="27" t="s">
        <v>1256</v>
      </c>
      <c r="E494" s="28"/>
    </row>
    <row r="495" spans="1:5" ht="16.5" x14ac:dyDescent="0.15">
      <c r="A495" s="22" t="s">
        <v>1257</v>
      </c>
      <c r="B495" s="13"/>
      <c r="C495" s="3" t="s">
        <v>1258</v>
      </c>
      <c r="D495" s="164" t="s">
        <v>1259</v>
      </c>
      <c r="E495" s="163"/>
    </row>
    <row r="496" spans="1:5" ht="16.5" x14ac:dyDescent="0.15">
      <c r="A496" s="22" t="s">
        <v>1260</v>
      </c>
      <c r="B496" s="18" t="s">
        <v>1261</v>
      </c>
      <c r="C496" s="25" t="s">
        <v>1262</v>
      </c>
      <c r="D496" s="27" t="s">
        <v>1263</v>
      </c>
      <c r="E496" s="13"/>
    </row>
    <row r="497" spans="1:5" ht="16.5" x14ac:dyDescent="0.15">
      <c r="A497" s="13"/>
      <c r="B497" s="25"/>
      <c r="C497" s="25"/>
      <c r="D497" s="26"/>
      <c r="E497" s="13"/>
    </row>
    <row r="498" spans="1:5" ht="16.5" x14ac:dyDescent="0.25">
      <c r="A498" s="28"/>
      <c r="B498" s="14" t="s">
        <v>1264</v>
      </c>
      <c r="C498" s="14" t="s">
        <v>1265</v>
      </c>
      <c r="D498" s="16" t="s">
        <v>1266</v>
      </c>
      <c r="E498" s="17" t="s">
        <v>311</v>
      </c>
    </row>
    <row r="499" spans="1:5" ht="16.5" x14ac:dyDescent="0.15">
      <c r="A499" s="22" t="s">
        <v>1267</v>
      </c>
      <c r="B499" s="18" t="s">
        <v>1268</v>
      </c>
      <c r="C499" s="3" t="s">
        <v>1269</v>
      </c>
      <c r="D499" s="164" t="s">
        <v>1270</v>
      </c>
      <c r="E499" s="163"/>
    </row>
    <row r="500" spans="1:5" ht="16.5" x14ac:dyDescent="0.15">
      <c r="A500" s="22" t="s">
        <v>1271</v>
      </c>
      <c r="B500" s="18" t="s">
        <v>1272</v>
      </c>
      <c r="C500" s="3" t="s">
        <v>1273</v>
      </c>
      <c r="D500" s="27" t="s">
        <v>1274</v>
      </c>
      <c r="E500" s="3"/>
    </row>
    <row r="501" spans="1:5" ht="16.5" x14ac:dyDescent="0.15">
      <c r="A501" s="22" t="s">
        <v>1275</v>
      </c>
      <c r="B501" s="18" t="s">
        <v>1276</v>
      </c>
      <c r="C501" s="3" t="s">
        <v>1277</v>
      </c>
      <c r="D501" s="27" t="s">
        <v>1278</v>
      </c>
      <c r="E501" s="3"/>
    </row>
    <row r="502" spans="1:5" ht="16.5" x14ac:dyDescent="0.15">
      <c r="A502" s="22" t="s">
        <v>1279</v>
      </c>
      <c r="B502" s="18" t="s">
        <v>1280</v>
      </c>
      <c r="C502" s="3" t="s">
        <v>1281</v>
      </c>
      <c r="D502" s="164" t="s">
        <v>1282</v>
      </c>
      <c r="E502" s="163"/>
    </row>
    <row r="503" spans="1:5" ht="16.5" x14ac:dyDescent="0.15">
      <c r="A503" s="22"/>
      <c r="B503" s="28"/>
      <c r="C503" s="31"/>
      <c r="D503" s="32"/>
      <c r="E503" s="13"/>
    </row>
    <row r="504" spans="1:5" ht="16.5" x14ac:dyDescent="0.15">
      <c r="A504" s="13"/>
      <c r="B504" s="13"/>
      <c r="C504" s="3"/>
      <c r="D504" s="27"/>
      <c r="E504" s="13"/>
    </row>
    <row r="505" spans="1:5" ht="16.5" x14ac:dyDescent="0.15">
      <c r="A505" s="13"/>
      <c r="B505" s="13"/>
      <c r="C505" s="13"/>
      <c r="D505" s="24"/>
      <c r="E505" s="13"/>
    </row>
    <row r="506" spans="1:5" ht="16.5" x14ac:dyDescent="0.15">
      <c r="A506" s="28"/>
      <c r="B506" s="14" t="s">
        <v>1283</v>
      </c>
      <c r="C506" s="33" t="s">
        <v>1284</v>
      </c>
      <c r="D506" s="34" t="s">
        <v>1285</v>
      </c>
      <c r="E506" s="17" t="s">
        <v>328</v>
      </c>
    </row>
    <row r="507" spans="1:5" ht="25.5" customHeight="1" x14ac:dyDescent="0.15">
      <c r="A507" s="22" t="s">
        <v>228</v>
      </c>
      <c r="B507" s="28"/>
      <c r="C507" s="35" t="s">
        <v>229</v>
      </c>
      <c r="D507" s="162" t="s">
        <v>1286</v>
      </c>
      <c r="E507" s="163"/>
    </row>
    <row r="508" spans="1:5" ht="24.75" customHeight="1" x14ac:dyDescent="0.15">
      <c r="A508" s="22" t="s">
        <v>1287</v>
      </c>
      <c r="B508" s="28"/>
      <c r="C508" s="30" t="s">
        <v>1288</v>
      </c>
      <c r="D508" s="162" t="s">
        <v>1289</v>
      </c>
      <c r="E508" s="163"/>
    </row>
    <row r="509" spans="1:5" ht="16.5" x14ac:dyDescent="0.15">
      <c r="A509" s="22" t="s">
        <v>140</v>
      </c>
      <c r="B509" s="18" t="s">
        <v>1290</v>
      </c>
      <c r="C509" s="30" t="s">
        <v>1291</v>
      </c>
      <c r="D509" s="162" t="s">
        <v>1292</v>
      </c>
      <c r="E509" s="163"/>
    </row>
    <row r="510" spans="1:5" ht="16.5" x14ac:dyDescent="0.15">
      <c r="A510" s="22" t="s">
        <v>1293</v>
      </c>
      <c r="B510" s="18" t="s">
        <v>1294</v>
      </c>
      <c r="C510" s="30" t="s">
        <v>1295</v>
      </c>
      <c r="D510" s="162" t="s">
        <v>1296</v>
      </c>
      <c r="E510" s="163"/>
    </row>
    <row r="511" spans="1:5" ht="16.5" x14ac:dyDescent="0.15">
      <c r="A511" s="22"/>
      <c r="B511" s="1"/>
      <c r="C511" s="1"/>
      <c r="D511" s="40"/>
      <c r="E511" s="1"/>
    </row>
    <row r="512" spans="1:5" ht="16.5" x14ac:dyDescent="0.15">
      <c r="A512" s="7"/>
      <c r="B512" s="36"/>
      <c r="C512" s="36"/>
      <c r="D512" s="51"/>
      <c r="E512" s="13"/>
    </row>
    <row r="513" spans="1:5" ht="16.5" x14ac:dyDescent="0.15">
      <c r="A513" s="7"/>
      <c r="B513" s="36"/>
      <c r="C513" s="36"/>
      <c r="D513" s="51"/>
      <c r="E513" s="13"/>
    </row>
    <row r="514" spans="1:5" ht="16.5" x14ac:dyDescent="0.15">
      <c r="A514" s="13"/>
      <c r="B514" s="14" t="s">
        <v>1297</v>
      </c>
      <c r="C514" s="33" t="s">
        <v>1298</v>
      </c>
      <c r="D514" s="34" t="s">
        <v>1299</v>
      </c>
      <c r="E514" s="17" t="s">
        <v>278</v>
      </c>
    </row>
    <row r="515" spans="1:5" ht="16.5" x14ac:dyDescent="0.15">
      <c r="A515" s="22" t="s">
        <v>1300</v>
      </c>
      <c r="B515" s="18" t="s">
        <v>1301</v>
      </c>
      <c r="C515" s="37" t="s">
        <v>25</v>
      </c>
      <c r="D515" s="27" t="s">
        <v>26</v>
      </c>
      <c r="E515" s="28"/>
    </row>
    <row r="516" spans="1:5" ht="16.5" x14ac:dyDescent="0.15">
      <c r="A516" s="22" t="s">
        <v>112</v>
      </c>
      <c r="B516" s="18" t="s">
        <v>1302</v>
      </c>
      <c r="C516" s="3" t="s">
        <v>1303</v>
      </c>
      <c r="D516" s="27" t="s">
        <v>1304</v>
      </c>
      <c r="E516" s="13"/>
    </row>
    <row r="517" spans="1:5" ht="15.75" customHeight="1" x14ac:dyDescent="0.15">
      <c r="A517" s="22" t="s">
        <v>1305</v>
      </c>
      <c r="B517" s="18"/>
      <c r="C517" s="3" t="s">
        <v>1306</v>
      </c>
      <c r="D517" s="164" t="s">
        <v>1307</v>
      </c>
      <c r="E517" s="163"/>
    </row>
    <row r="518" spans="1:5" ht="16.5" x14ac:dyDescent="0.15">
      <c r="A518" s="22" t="s">
        <v>1308</v>
      </c>
      <c r="B518" s="18"/>
      <c r="C518" s="37" t="s">
        <v>1309</v>
      </c>
      <c r="D518" s="168" t="s">
        <v>1310</v>
      </c>
      <c r="E518" s="163"/>
    </row>
    <row r="519" spans="1:5" ht="16.5" x14ac:dyDescent="0.15">
      <c r="A519" s="22" t="s">
        <v>1311</v>
      </c>
      <c r="B519" s="18"/>
      <c r="C519" s="30" t="s">
        <v>1312</v>
      </c>
      <c r="D519" s="162" t="s">
        <v>1313</v>
      </c>
      <c r="E519" s="163"/>
    </row>
    <row r="520" spans="1:5" ht="16.5" x14ac:dyDescent="0.15">
      <c r="A520" s="22"/>
      <c r="B520" s="1"/>
      <c r="C520" s="1"/>
      <c r="D520" s="40"/>
      <c r="E520" s="1"/>
    </row>
    <row r="521" spans="1:5" ht="16.5" x14ac:dyDescent="0.15">
      <c r="A521" s="13"/>
      <c r="B521" s="25"/>
      <c r="C521" s="25"/>
      <c r="D521" s="26"/>
      <c r="E521" s="13"/>
    </row>
    <row r="522" spans="1:5" ht="16.5" x14ac:dyDescent="0.25">
      <c r="A522" s="28"/>
      <c r="B522" s="14" t="s">
        <v>1314</v>
      </c>
      <c r="C522" s="14" t="s">
        <v>1315</v>
      </c>
      <c r="D522" s="16" t="s">
        <v>1316</v>
      </c>
      <c r="E522" s="17" t="s">
        <v>365</v>
      </c>
    </row>
    <row r="523" spans="1:5" ht="16.5" x14ac:dyDescent="0.25">
      <c r="A523" s="22" t="s">
        <v>1317</v>
      </c>
      <c r="B523" s="28"/>
      <c r="C523" s="13" t="s">
        <v>1318</v>
      </c>
      <c r="D523" s="51" t="s">
        <v>1319</v>
      </c>
      <c r="E523" s="18"/>
    </row>
    <row r="524" spans="1:5" ht="16.5" x14ac:dyDescent="0.15">
      <c r="A524" s="22" t="s">
        <v>1320</v>
      </c>
      <c r="B524" s="28"/>
      <c r="C524" s="13" t="s">
        <v>1321</v>
      </c>
      <c r="D524" s="29" t="s">
        <v>1322</v>
      </c>
      <c r="E524" s="28"/>
    </row>
    <row r="525" spans="1:5" ht="16.5" x14ac:dyDescent="0.15">
      <c r="A525" s="22" t="s">
        <v>1323</v>
      </c>
      <c r="B525" s="28"/>
      <c r="C525" s="13" t="s">
        <v>1324</v>
      </c>
      <c r="D525" s="29" t="s">
        <v>1325</v>
      </c>
      <c r="E525" s="28"/>
    </row>
    <row r="526" spans="1:5" ht="16.5" x14ac:dyDescent="0.15">
      <c r="A526" s="22" t="s">
        <v>1326</v>
      </c>
      <c r="B526" s="28"/>
      <c r="C526" s="25" t="s">
        <v>1327</v>
      </c>
      <c r="D526" s="29" t="s">
        <v>1328</v>
      </c>
      <c r="E526" s="28"/>
    </row>
    <row r="527" spans="1:5" ht="16.5" x14ac:dyDescent="0.15">
      <c r="A527" s="22" t="s">
        <v>239</v>
      </c>
      <c r="B527" s="28"/>
      <c r="C527" s="3" t="s">
        <v>240</v>
      </c>
      <c r="D527" s="29" t="s">
        <v>1329</v>
      </c>
      <c r="E527" s="75"/>
    </row>
    <row r="528" spans="1:5" ht="16.5" x14ac:dyDescent="0.15">
      <c r="A528" s="22"/>
      <c r="B528" s="28"/>
      <c r="C528" s="3"/>
      <c r="D528" s="27"/>
      <c r="E528" s="28"/>
    </row>
    <row r="529" spans="1:5" ht="16.5" x14ac:dyDescent="0.15">
      <c r="A529" s="13"/>
      <c r="B529" s="13"/>
      <c r="C529" s="13"/>
      <c r="D529" s="24"/>
      <c r="E529" s="13"/>
    </row>
    <row r="530" spans="1:5" ht="16.5" x14ac:dyDescent="0.25">
      <c r="A530" s="28"/>
      <c r="B530" s="14" t="s">
        <v>1330</v>
      </c>
      <c r="C530" s="33" t="s">
        <v>1331</v>
      </c>
      <c r="D530" s="16" t="s">
        <v>1332</v>
      </c>
      <c r="E530" s="17" t="s">
        <v>385</v>
      </c>
    </row>
    <row r="531" spans="1:5" ht="16.5" x14ac:dyDescent="0.15">
      <c r="A531" s="22" t="s">
        <v>39</v>
      </c>
      <c r="B531" s="18" t="s">
        <v>1333</v>
      </c>
      <c r="C531" s="3" t="s">
        <v>28</v>
      </c>
      <c r="D531" s="29" t="s">
        <v>1334</v>
      </c>
      <c r="E531" s="28"/>
    </row>
    <row r="532" spans="1:5" ht="16.5" x14ac:dyDescent="0.15">
      <c r="A532" s="22" t="s">
        <v>1335</v>
      </c>
      <c r="B532" s="18"/>
      <c r="C532" s="13" t="s">
        <v>1336</v>
      </c>
      <c r="D532" s="29" t="s">
        <v>1337</v>
      </c>
      <c r="E532" s="28"/>
    </row>
    <row r="533" spans="1:5" ht="16.5" x14ac:dyDescent="0.15">
      <c r="A533" s="22" t="s">
        <v>1338</v>
      </c>
      <c r="B533" s="18"/>
      <c r="C533" s="13" t="s">
        <v>1339</v>
      </c>
      <c r="D533" s="29" t="s">
        <v>1340</v>
      </c>
      <c r="E533" s="28"/>
    </row>
    <row r="534" spans="1:5" ht="16.5" x14ac:dyDescent="0.15">
      <c r="A534" s="22" t="s">
        <v>1341</v>
      </c>
      <c r="B534" s="18"/>
      <c r="C534" s="13" t="s">
        <v>1342</v>
      </c>
      <c r="D534" s="29" t="s">
        <v>1343</v>
      </c>
      <c r="E534" s="28"/>
    </row>
    <row r="535" spans="1:5" ht="15.75" customHeight="1" x14ac:dyDescent="0.15">
      <c r="A535" s="22" t="s">
        <v>1344</v>
      </c>
      <c r="B535" s="18"/>
      <c r="C535" s="13" t="s">
        <v>1345</v>
      </c>
      <c r="D535" s="29" t="s">
        <v>1346</v>
      </c>
      <c r="E535" s="28"/>
    </row>
    <row r="536" spans="1:5" ht="16.5" x14ac:dyDescent="0.15">
      <c r="A536" s="22" t="s">
        <v>1347</v>
      </c>
      <c r="B536" s="18" t="s">
        <v>645</v>
      </c>
      <c r="C536" s="3" t="s">
        <v>268</v>
      </c>
      <c r="D536" s="29" t="s">
        <v>1348</v>
      </c>
      <c r="E536" s="1"/>
    </row>
    <row r="537" spans="1:5" ht="16.5" x14ac:dyDescent="0.15">
      <c r="A537" s="22"/>
      <c r="B537" s="13"/>
      <c r="C537" s="13"/>
      <c r="D537" s="24"/>
      <c r="E537" s="13"/>
    </row>
    <row r="538" spans="1:5" ht="16.5" x14ac:dyDescent="0.25">
      <c r="A538" s="13"/>
      <c r="B538" s="14" t="s">
        <v>1349</v>
      </c>
      <c r="C538" s="14" t="s">
        <v>1350</v>
      </c>
      <c r="D538" s="16" t="s">
        <v>1351</v>
      </c>
      <c r="E538" s="17" t="s">
        <v>403</v>
      </c>
    </row>
    <row r="539" spans="1:5" ht="16.5" x14ac:dyDescent="0.15">
      <c r="A539" s="22" t="s">
        <v>1352</v>
      </c>
      <c r="B539" s="13"/>
      <c r="C539" s="3" t="s">
        <v>1353</v>
      </c>
      <c r="D539" s="27" t="s">
        <v>1354</v>
      </c>
      <c r="E539" s="3"/>
    </row>
    <row r="540" spans="1:5" ht="16.5" x14ac:dyDescent="0.15">
      <c r="A540" s="22" t="s">
        <v>1355</v>
      </c>
      <c r="B540" s="13"/>
      <c r="C540" s="3" t="s">
        <v>1356</v>
      </c>
      <c r="D540" s="27" t="s">
        <v>1357</v>
      </c>
      <c r="E540" s="3"/>
    </row>
    <row r="541" spans="1:5" ht="16.5" x14ac:dyDescent="0.15">
      <c r="A541" s="22" t="s">
        <v>1358</v>
      </c>
      <c r="B541" s="13"/>
      <c r="C541" s="3" t="s">
        <v>1359</v>
      </c>
      <c r="D541" s="27" t="s">
        <v>1360</v>
      </c>
      <c r="E541" s="3"/>
    </row>
    <row r="542" spans="1:5" ht="16.5" x14ac:dyDescent="0.15">
      <c r="A542" s="22" t="s">
        <v>1361</v>
      </c>
      <c r="B542" s="13"/>
      <c r="C542" s="3" t="s">
        <v>1362</v>
      </c>
      <c r="D542" s="27" t="s">
        <v>1363</v>
      </c>
      <c r="E542" s="3"/>
    </row>
    <row r="543" spans="1:5" ht="16.5" x14ac:dyDescent="0.15">
      <c r="A543" s="22"/>
      <c r="B543" s="13"/>
      <c r="C543" s="3"/>
      <c r="D543" s="27"/>
      <c r="E543" s="3"/>
    </row>
    <row r="544" spans="1:5" ht="16.5" x14ac:dyDescent="0.15">
      <c r="A544" s="22"/>
      <c r="B544" s="13"/>
      <c r="C544" s="25"/>
      <c r="D544" s="26"/>
      <c r="E544" s="13"/>
    </row>
    <row r="545" spans="1:5" ht="16.5" x14ac:dyDescent="0.15">
      <c r="A545" s="13"/>
      <c r="B545" s="25"/>
      <c r="C545" s="25"/>
      <c r="D545" s="26"/>
      <c r="E545" s="13"/>
    </row>
    <row r="546" spans="1:5" ht="16.5" x14ac:dyDescent="0.25">
      <c r="A546" s="28"/>
      <c r="B546" s="14" t="s">
        <v>1364</v>
      </c>
      <c r="C546" s="14" t="s">
        <v>1365</v>
      </c>
      <c r="D546" s="16" t="s">
        <v>1366</v>
      </c>
      <c r="E546" s="17" t="s">
        <v>418</v>
      </c>
    </row>
    <row r="547" spans="1:5" ht="23.25" x14ac:dyDescent="0.15">
      <c r="A547" s="22" t="s">
        <v>250</v>
      </c>
      <c r="B547" s="28"/>
      <c r="C547" s="3" t="s">
        <v>1367</v>
      </c>
      <c r="D547" s="27" t="s">
        <v>251</v>
      </c>
      <c r="E547" s="3"/>
    </row>
    <row r="548" spans="1:5" ht="16.5" x14ac:dyDescent="0.15">
      <c r="A548" s="22" t="s">
        <v>252</v>
      </c>
      <c r="B548" s="28"/>
      <c r="C548" s="3" t="s">
        <v>1368</v>
      </c>
      <c r="D548" s="27" t="s">
        <v>253</v>
      </c>
      <c r="E548" s="3"/>
    </row>
    <row r="549" spans="1:5" ht="16.5" x14ac:dyDescent="0.15">
      <c r="A549" s="22" t="s">
        <v>254</v>
      </c>
      <c r="B549" s="28"/>
      <c r="C549" s="3" t="s">
        <v>1369</v>
      </c>
      <c r="D549" s="27" t="s">
        <v>255</v>
      </c>
      <c r="E549" s="3"/>
    </row>
    <row r="550" spans="1:5" ht="16.5" x14ac:dyDescent="0.15">
      <c r="A550" s="22" t="s">
        <v>1370</v>
      </c>
      <c r="B550" s="28"/>
      <c r="C550" s="3" t="s">
        <v>1371</v>
      </c>
      <c r="D550" s="164" t="s">
        <v>1372</v>
      </c>
      <c r="E550" s="163"/>
    </row>
    <row r="551" spans="1:5" ht="16.5" x14ac:dyDescent="0.15">
      <c r="A551" s="22"/>
      <c r="B551" s="28"/>
      <c r="C551" s="3"/>
      <c r="D551" s="27"/>
      <c r="E551" s="3"/>
    </row>
    <row r="552" spans="1:5" ht="16.5" x14ac:dyDescent="0.15">
      <c r="A552" s="13"/>
      <c r="B552" s="13"/>
      <c r="C552" s="13"/>
      <c r="D552" s="24"/>
      <c r="E552" s="13"/>
    </row>
    <row r="553" spans="1:5" ht="16.5" x14ac:dyDescent="0.15">
      <c r="A553" s="13"/>
      <c r="B553" s="13"/>
      <c r="C553" s="13"/>
      <c r="D553" s="24"/>
      <c r="E553" s="13"/>
    </row>
    <row r="554" spans="1:5" ht="16.5" x14ac:dyDescent="0.25">
      <c r="A554" s="28"/>
      <c r="B554" s="14" t="s">
        <v>1373</v>
      </c>
      <c r="C554" s="14" t="s">
        <v>1374</v>
      </c>
      <c r="D554" s="16" t="s">
        <v>1375</v>
      </c>
      <c r="E554" s="17" t="s">
        <v>435</v>
      </c>
    </row>
    <row r="555" spans="1:5" ht="16.5" x14ac:dyDescent="0.15">
      <c r="A555" s="22" t="s">
        <v>1376</v>
      </c>
      <c r="B555" s="76"/>
      <c r="C555" s="77" t="s">
        <v>1377</v>
      </c>
      <c r="D555" s="77" t="s">
        <v>1375</v>
      </c>
      <c r="E555" s="27"/>
    </row>
    <row r="556" spans="1:5" ht="16.5" x14ac:dyDescent="0.15">
      <c r="A556" s="22" t="s">
        <v>1378</v>
      </c>
      <c r="B556" s="28" t="s">
        <v>1379</v>
      </c>
      <c r="C556" s="68" t="s">
        <v>1380</v>
      </c>
      <c r="D556" s="70" t="s">
        <v>1381</v>
      </c>
      <c r="E556" s="3"/>
    </row>
    <row r="557" spans="1:5" ht="30" x14ac:dyDescent="0.15">
      <c r="A557" s="22" t="s">
        <v>1382</v>
      </c>
      <c r="B557" s="28" t="s">
        <v>1383</v>
      </c>
      <c r="C557" s="68" t="s">
        <v>1384</v>
      </c>
      <c r="D557" s="70" t="s">
        <v>1385</v>
      </c>
      <c r="E557" s="3"/>
    </row>
    <row r="558" spans="1:5" ht="16.5" x14ac:dyDescent="0.15">
      <c r="A558" s="22" t="s">
        <v>1386</v>
      </c>
      <c r="B558" s="28" t="s">
        <v>1387</v>
      </c>
      <c r="C558" s="68" t="s">
        <v>1388</v>
      </c>
      <c r="D558" s="70" t="s">
        <v>1389</v>
      </c>
      <c r="E558" s="27"/>
    </row>
    <row r="559" spans="1:5" ht="16.5" x14ac:dyDescent="0.15">
      <c r="A559" s="22" t="s">
        <v>1390</v>
      </c>
      <c r="B559" s="28" t="s">
        <v>1391</v>
      </c>
      <c r="C559" s="68" t="s">
        <v>1392</v>
      </c>
      <c r="D559" s="70" t="s">
        <v>1393</v>
      </c>
      <c r="E559" s="3"/>
    </row>
    <row r="560" spans="1:5" ht="16.5" x14ac:dyDescent="0.15">
      <c r="A560" s="22"/>
      <c r="B560" s="13"/>
      <c r="C560" s="25"/>
      <c r="D560" s="26"/>
      <c r="E560" s="13"/>
    </row>
    <row r="561" spans="1:5" ht="16.5" x14ac:dyDescent="0.15">
      <c r="A561" s="13"/>
      <c r="B561" s="25"/>
      <c r="C561" s="1"/>
      <c r="D561" s="26"/>
      <c r="E561" s="13"/>
    </row>
    <row r="562" spans="1:5" ht="19.5" customHeight="1" x14ac:dyDescent="0.25">
      <c r="A562" s="28"/>
      <c r="B562" s="14" t="s">
        <v>1394</v>
      </c>
      <c r="C562" s="14" t="s">
        <v>1395</v>
      </c>
      <c r="D562" s="16" t="s">
        <v>1396</v>
      </c>
      <c r="E562" s="17" t="s">
        <v>275</v>
      </c>
    </row>
    <row r="563" spans="1:5" ht="16.5" x14ac:dyDescent="0.15">
      <c r="A563" s="22" t="s">
        <v>1397</v>
      </c>
      <c r="B563" s="28"/>
      <c r="C563" s="3" t="s">
        <v>1398</v>
      </c>
      <c r="D563" s="27" t="s">
        <v>1399</v>
      </c>
      <c r="E563" s="3"/>
    </row>
    <row r="564" spans="1:5" ht="16.5" x14ac:dyDescent="0.15">
      <c r="A564" s="22" t="s">
        <v>1400</v>
      </c>
      <c r="B564" s="28"/>
      <c r="C564" s="3" t="s">
        <v>1401</v>
      </c>
      <c r="D564" s="27" t="s">
        <v>1402</v>
      </c>
      <c r="E564" s="3"/>
    </row>
    <row r="565" spans="1:5" ht="16.5" x14ac:dyDescent="0.15">
      <c r="A565" s="22" t="s">
        <v>1403</v>
      </c>
      <c r="B565" s="28"/>
      <c r="C565" s="3" t="s">
        <v>1404</v>
      </c>
      <c r="D565" s="27" t="s">
        <v>1405</v>
      </c>
      <c r="E565" s="3"/>
    </row>
    <row r="566" spans="1:5" ht="16.5" x14ac:dyDescent="0.15">
      <c r="A566" s="22" t="s">
        <v>1406</v>
      </c>
      <c r="B566" s="28"/>
      <c r="C566" s="3" t="s">
        <v>1407</v>
      </c>
      <c r="D566" s="27" t="s">
        <v>1408</v>
      </c>
      <c r="E566" s="3"/>
    </row>
    <row r="567" spans="1:5" ht="16.5" x14ac:dyDescent="0.15">
      <c r="A567" s="13"/>
      <c r="B567" s="13"/>
      <c r="C567" s="13"/>
      <c r="D567" s="24"/>
      <c r="E567" s="13"/>
    </row>
    <row r="568" spans="1:5" ht="16.5" x14ac:dyDescent="0.15">
      <c r="A568" s="13"/>
      <c r="B568" s="13"/>
      <c r="C568" s="13"/>
      <c r="D568" s="24"/>
      <c r="E568" s="13"/>
    </row>
    <row r="569" spans="1:5" ht="16.5" x14ac:dyDescent="0.25">
      <c r="A569" s="28"/>
      <c r="B569" s="14" t="s">
        <v>1409</v>
      </c>
      <c r="C569" s="14" t="s">
        <v>1410</v>
      </c>
      <c r="D569" s="16" t="s">
        <v>1411</v>
      </c>
      <c r="E569" s="17" t="s">
        <v>469</v>
      </c>
    </row>
    <row r="570" spans="1:5" ht="16.5" x14ac:dyDescent="0.15">
      <c r="A570" s="22" t="s">
        <v>1412</v>
      </c>
      <c r="B570" s="28"/>
      <c r="C570" s="3" t="s">
        <v>1413</v>
      </c>
      <c r="D570" s="164" t="s">
        <v>1414</v>
      </c>
      <c r="E570" s="163"/>
    </row>
    <row r="571" spans="1:5" ht="16.5" x14ac:dyDescent="0.15">
      <c r="A571" s="22" t="s">
        <v>1415</v>
      </c>
      <c r="B571" s="28"/>
      <c r="C571" s="3" t="s">
        <v>1416</v>
      </c>
      <c r="D571" s="164" t="s">
        <v>1417</v>
      </c>
      <c r="E571" s="163"/>
    </row>
    <row r="572" spans="1:5" ht="16.5" x14ac:dyDescent="0.15">
      <c r="A572" s="22" t="s">
        <v>1418</v>
      </c>
      <c r="B572" s="28"/>
      <c r="C572" s="3" t="s">
        <v>1419</v>
      </c>
      <c r="D572" s="164" t="s">
        <v>1420</v>
      </c>
      <c r="E572" s="163"/>
    </row>
    <row r="573" spans="1:5" ht="16.5" x14ac:dyDescent="0.15">
      <c r="A573" s="22" t="s">
        <v>1421</v>
      </c>
      <c r="B573" s="28"/>
      <c r="C573" s="3" t="s">
        <v>1422</v>
      </c>
      <c r="D573" s="27" t="s">
        <v>1423</v>
      </c>
      <c r="E573" s="3"/>
    </row>
    <row r="574" spans="1:5" ht="16.5" x14ac:dyDescent="0.15">
      <c r="A574" s="22" t="s">
        <v>1424</v>
      </c>
      <c r="B574" s="28"/>
      <c r="C574" s="3" t="s">
        <v>1425</v>
      </c>
      <c r="D574" s="164" t="s">
        <v>1426</v>
      </c>
      <c r="E574" s="163"/>
    </row>
    <row r="575" spans="1:5" ht="16.5" x14ac:dyDescent="0.15">
      <c r="A575" s="13"/>
      <c r="B575" s="13"/>
      <c r="C575" s="45"/>
      <c r="D575" s="46"/>
      <c r="E575" s="45"/>
    </row>
    <row r="576" spans="1:5" ht="16.5" x14ac:dyDescent="0.15">
      <c r="A576" s="13"/>
      <c r="B576" s="13"/>
      <c r="C576" s="13"/>
      <c r="D576" s="24"/>
      <c r="E576" s="13"/>
    </row>
    <row r="577" spans="1:5" ht="16.5" x14ac:dyDescent="0.15">
      <c r="A577" s="28"/>
      <c r="B577" s="14" t="s">
        <v>1427</v>
      </c>
      <c r="C577" s="14" t="s">
        <v>1428</v>
      </c>
      <c r="D577" s="56"/>
      <c r="E577" s="17" t="s">
        <v>488</v>
      </c>
    </row>
    <row r="578" spans="1:5" ht="16.5" x14ac:dyDescent="0.15">
      <c r="A578" s="22" t="s">
        <v>131</v>
      </c>
      <c r="B578" s="28"/>
      <c r="C578" s="3" t="s">
        <v>132</v>
      </c>
      <c r="D578" s="164" t="s">
        <v>133</v>
      </c>
      <c r="E578" s="163"/>
    </row>
    <row r="579" spans="1:5" ht="16.5" x14ac:dyDescent="0.15">
      <c r="A579" s="22" t="s">
        <v>172</v>
      </c>
      <c r="B579" s="28"/>
      <c r="C579" s="3" t="s">
        <v>1429</v>
      </c>
      <c r="D579" s="164" t="s">
        <v>1430</v>
      </c>
      <c r="E579" s="163"/>
    </row>
    <row r="580" spans="1:5" ht="16.5" x14ac:dyDescent="0.15">
      <c r="A580" s="22" t="s">
        <v>1431</v>
      </c>
      <c r="B580" s="28"/>
      <c r="C580" s="3" t="s">
        <v>1432</v>
      </c>
      <c r="D580" s="164" t="s">
        <v>1433</v>
      </c>
      <c r="E580" s="163"/>
    </row>
    <row r="581" spans="1:5" ht="16.5" x14ac:dyDescent="0.15">
      <c r="A581" s="22" t="s">
        <v>1434</v>
      </c>
      <c r="B581" s="28"/>
      <c r="C581" s="3" t="s">
        <v>1435</v>
      </c>
      <c r="D581" s="164" t="s">
        <v>1436</v>
      </c>
      <c r="E581" s="163"/>
    </row>
    <row r="582" spans="1:5" ht="16.5" x14ac:dyDescent="0.15">
      <c r="A582" s="22" t="s">
        <v>1437</v>
      </c>
      <c r="B582" s="28"/>
      <c r="C582" s="3" t="s">
        <v>1438</v>
      </c>
      <c r="D582" s="164" t="s">
        <v>1439</v>
      </c>
      <c r="E582" s="163"/>
    </row>
    <row r="583" spans="1:5" ht="16.5" x14ac:dyDescent="0.15">
      <c r="A583" s="22" t="s">
        <v>1440</v>
      </c>
      <c r="B583" s="28"/>
      <c r="C583" s="3" t="s">
        <v>1441</v>
      </c>
      <c r="D583" s="27" t="s">
        <v>1442</v>
      </c>
      <c r="E583" s="3"/>
    </row>
    <row r="584" spans="1:5" ht="16.5" x14ac:dyDescent="0.15">
      <c r="A584" s="22" t="s">
        <v>1443</v>
      </c>
      <c r="B584" s="28"/>
      <c r="C584" s="3" t="s">
        <v>1444</v>
      </c>
      <c r="D584" s="164" t="s">
        <v>1445</v>
      </c>
      <c r="E584" s="163"/>
    </row>
    <row r="585" spans="1:5" ht="16.5" x14ac:dyDescent="0.15">
      <c r="A585" s="22" t="s">
        <v>1446</v>
      </c>
      <c r="B585" s="28"/>
      <c r="C585" s="3" t="s">
        <v>1447</v>
      </c>
      <c r="D585" s="27" t="s">
        <v>1448</v>
      </c>
      <c r="E585" s="3"/>
    </row>
    <row r="586" spans="1:5" ht="16.5" x14ac:dyDescent="0.15">
      <c r="A586" s="22" t="s">
        <v>1449</v>
      </c>
      <c r="B586" s="28"/>
      <c r="C586" s="3" t="s">
        <v>1450</v>
      </c>
      <c r="D586" s="27" t="s">
        <v>1451</v>
      </c>
      <c r="E586" s="3"/>
    </row>
    <row r="587" spans="1:5" ht="16.5" x14ac:dyDescent="0.15">
      <c r="A587" s="22" t="s">
        <v>37</v>
      </c>
      <c r="B587" s="28"/>
      <c r="C587" s="3" t="s">
        <v>1452</v>
      </c>
      <c r="D587" s="164" t="s">
        <v>1453</v>
      </c>
      <c r="E587" s="163"/>
    </row>
    <row r="588" spans="1:5" ht="16.5" x14ac:dyDescent="0.15">
      <c r="A588" s="22" t="s">
        <v>1454</v>
      </c>
      <c r="B588" s="28"/>
      <c r="C588" s="3" t="s">
        <v>1455</v>
      </c>
      <c r="D588" s="164" t="s">
        <v>1456</v>
      </c>
      <c r="E588" s="163"/>
    </row>
    <row r="589" spans="1:5" ht="16.5" x14ac:dyDescent="0.15">
      <c r="A589" s="22" t="s">
        <v>1457</v>
      </c>
      <c r="B589" s="28"/>
      <c r="C589" s="3" t="s">
        <v>1458</v>
      </c>
      <c r="D589" s="164" t="s">
        <v>1459</v>
      </c>
      <c r="E589" s="163"/>
    </row>
    <row r="590" spans="1:5" ht="16.5" x14ac:dyDescent="0.15">
      <c r="A590" s="22" t="s">
        <v>1460</v>
      </c>
      <c r="B590" s="28"/>
      <c r="C590" s="3" t="s">
        <v>1461</v>
      </c>
      <c r="D590" s="164" t="s">
        <v>1462</v>
      </c>
      <c r="E590" s="163"/>
    </row>
    <row r="591" spans="1:5" ht="16.5" x14ac:dyDescent="0.15">
      <c r="A591" s="22" t="s">
        <v>1463</v>
      </c>
      <c r="B591" s="28"/>
      <c r="C591" s="3" t="s">
        <v>1464</v>
      </c>
      <c r="D591" s="164" t="s">
        <v>1465</v>
      </c>
      <c r="E591" s="163"/>
    </row>
    <row r="592" spans="1:5" ht="16.5" x14ac:dyDescent="0.15">
      <c r="A592" s="22" t="s">
        <v>1466</v>
      </c>
      <c r="B592" s="28"/>
      <c r="C592" s="3" t="s">
        <v>1467</v>
      </c>
      <c r="D592" s="164" t="s">
        <v>1468</v>
      </c>
      <c r="E592" s="163"/>
    </row>
    <row r="593" spans="1:5" ht="16.5" x14ac:dyDescent="0.15">
      <c r="A593" s="22" t="s">
        <v>1469</v>
      </c>
      <c r="B593" s="28"/>
      <c r="C593" s="3" t="s">
        <v>1470</v>
      </c>
      <c r="D593" s="27" t="s">
        <v>1471</v>
      </c>
      <c r="E593" s="3"/>
    </row>
    <row r="594" spans="1:5" ht="16.5" x14ac:dyDescent="0.15">
      <c r="A594" s="22" t="s">
        <v>1472</v>
      </c>
      <c r="B594" s="18" t="s">
        <v>1473</v>
      </c>
      <c r="C594" s="13" t="s">
        <v>40</v>
      </c>
      <c r="D594" s="29" t="s">
        <v>1474</v>
      </c>
      <c r="E594" s="28"/>
    </row>
    <row r="595" spans="1:5" ht="16.5" x14ac:dyDescent="0.15">
      <c r="A595" s="22" t="s">
        <v>1475</v>
      </c>
      <c r="B595" s="18" t="s">
        <v>1476</v>
      </c>
      <c r="C595" s="3" t="s">
        <v>113</v>
      </c>
      <c r="D595" s="164" t="s">
        <v>1477</v>
      </c>
      <c r="E595" s="163"/>
    </row>
    <row r="596" spans="1:5" ht="16.5" x14ac:dyDescent="0.15">
      <c r="A596" s="22" t="s">
        <v>1478</v>
      </c>
      <c r="B596" s="18" t="s">
        <v>1479</v>
      </c>
      <c r="C596" s="3" t="s">
        <v>179</v>
      </c>
      <c r="D596" s="164" t="s">
        <v>1480</v>
      </c>
      <c r="E596" s="163"/>
    </row>
    <row r="597" spans="1:5" ht="16.5" x14ac:dyDescent="0.25">
      <c r="A597" s="22" t="s">
        <v>223</v>
      </c>
      <c r="B597" s="78" t="s">
        <v>1481</v>
      </c>
      <c r="C597" s="25" t="s">
        <v>224</v>
      </c>
      <c r="D597" s="26" t="s">
        <v>225</v>
      </c>
      <c r="E597" s="22"/>
    </row>
    <row r="598" spans="1:5" ht="16.5" x14ac:dyDescent="0.15">
      <c r="A598" s="22"/>
      <c r="B598" s="18"/>
      <c r="C598" s="54"/>
      <c r="D598" s="24"/>
      <c r="E598" s="13"/>
    </row>
    <row r="599" spans="1:5" ht="16.5" x14ac:dyDescent="0.15">
      <c r="A599" s="13"/>
      <c r="B599" s="25"/>
      <c r="C599" s="25"/>
      <c r="D599" s="26"/>
      <c r="E599" s="13"/>
    </row>
    <row r="600" spans="1:5" ht="23.25" x14ac:dyDescent="0.15">
      <c r="A600" s="11">
        <v>45079</v>
      </c>
      <c r="B600" s="165" t="s">
        <v>1482</v>
      </c>
      <c r="C600" s="163"/>
      <c r="D600" s="10"/>
      <c r="E600" s="50"/>
    </row>
    <row r="601" spans="1:5" ht="16.5" x14ac:dyDescent="0.2">
      <c r="A601" s="13"/>
      <c r="B601" s="7"/>
      <c r="C601" s="19" t="s">
        <v>281</v>
      </c>
      <c r="D601" s="20" t="s">
        <v>282</v>
      </c>
      <c r="E601" s="21" t="s">
        <v>283</v>
      </c>
    </row>
    <row r="602" spans="1:5" ht="16.5" x14ac:dyDescent="0.25">
      <c r="A602" s="13"/>
      <c r="B602" s="14" t="s">
        <v>1483</v>
      </c>
      <c r="C602" s="14" t="s">
        <v>1484</v>
      </c>
      <c r="D602" s="16" t="s">
        <v>1266</v>
      </c>
      <c r="E602" s="17" t="s">
        <v>287</v>
      </c>
    </row>
    <row r="603" spans="1:5" ht="16.5" x14ac:dyDescent="0.15">
      <c r="A603" s="22" t="s">
        <v>1485</v>
      </c>
      <c r="B603" s="13"/>
      <c r="C603" s="25" t="s">
        <v>1486</v>
      </c>
      <c r="D603" s="27" t="s">
        <v>1487</v>
      </c>
      <c r="E603" s="13"/>
    </row>
    <row r="604" spans="1:5" ht="16.5" x14ac:dyDescent="0.15">
      <c r="A604" s="22" t="s">
        <v>1488</v>
      </c>
      <c r="B604" s="13"/>
      <c r="C604" s="3" t="s">
        <v>1489</v>
      </c>
      <c r="D604" s="27" t="s">
        <v>1490</v>
      </c>
      <c r="E604" s="13"/>
    </row>
    <row r="605" spans="1:5" ht="16.5" x14ac:dyDescent="0.15">
      <c r="A605" s="22" t="s">
        <v>1491</v>
      </c>
      <c r="B605" s="13"/>
      <c r="C605" s="3" t="s">
        <v>1492</v>
      </c>
      <c r="D605" s="164" t="s">
        <v>1493</v>
      </c>
      <c r="E605" s="163"/>
    </row>
    <row r="606" spans="1:5" ht="16.5" x14ac:dyDescent="0.15">
      <c r="A606" s="22" t="s">
        <v>1494</v>
      </c>
      <c r="B606" s="13"/>
      <c r="C606" s="3" t="s">
        <v>1495</v>
      </c>
      <c r="D606" s="27" t="s">
        <v>1496</v>
      </c>
      <c r="E606" s="13"/>
    </row>
    <row r="607" spans="1:5" ht="34.5" x14ac:dyDescent="0.15">
      <c r="A607" s="22" t="s">
        <v>245</v>
      </c>
      <c r="B607" s="13"/>
      <c r="C607" s="3" t="s">
        <v>1497</v>
      </c>
      <c r="D607" s="27" t="s">
        <v>246</v>
      </c>
      <c r="E607" s="13"/>
    </row>
    <row r="608" spans="1:5" ht="16.5" x14ac:dyDescent="0.15">
      <c r="A608" s="13"/>
      <c r="B608" s="13"/>
      <c r="C608" s="25"/>
      <c r="D608" s="26"/>
      <c r="E608" s="13"/>
    </row>
    <row r="609" spans="1:5" ht="16.5" x14ac:dyDescent="0.15">
      <c r="A609" s="13"/>
      <c r="B609" s="25"/>
      <c r="C609" s="25"/>
      <c r="D609" s="26"/>
      <c r="E609" s="13"/>
    </row>
    <row r="610" spans="1:5" ht="16.5" x14ac:dyDescent="0.25">
      <c r="A610" s="13"/>
      <c r="B610" s="14" t="s">
        <v>1498</v>
      </c>
      <c r="C610" s="14" t="s">
        <v>1499</v>
      </c>
      <c r="D610" s="16" t="s">
        <v>1500</v>
      </c>
      <c r="E610" s="17" t="s">
        <v>311</v>
      </c>
    </row>
    <row r="611" spans="1:5" ht="16.5" x14ac:dyDescent="0.25">
      <c r="A611" s="22" t="s">
        <v>1501</v>
      </c>
      <c r="B611" s="28"/>
      <c r="C611" s="13" t="s">
        <v>1502</v>
      </c>
      <c r="D611" s="24" t="s">
        <v>1503</v>
      </c>
      <c r="E611" s="28"/>
    </row>
    <row r="612" spans="1:5" ht="16.5" x14ac:dyDescent="0.25">
      <c r="A612" s="22" t="s">
        <v>1504</v>
      </c>
      <c r="B612" s="28"/>
      <c r="C612" s="13" t="s">
        <v>1505</v>
      </c>
      <c r="D612" s="24" t="s">
        <v>1506</v>
      </c>
      <c r="E612" s="28"/>
    </row>
    <row r="613" spans="1:5" ht="16.5" x14ac:dyDescent="0.25">
      <c r="A613" s="22" t="s">
        <v>1507</v>
      </c>
      <c r="B613" s="28"/>
      <c r="C613" s="13" t="s">
        <v>1508</v>
      </c>
      <c r="D613" s="24" t="s">
        <v>1509</v>
      </c>
      <c r="E613" s="28"/>
    </row>
    <row r="614" spans="1:5" ht="16.5" x14ac:dyDescent="0.25">
      <c r="A614" s="22" t="s">
        <v>134</v>
      </c>
      <c r="B614" s="18" t="s">
        <v>1510</v>
      </c>
      <c r="C614" s="25" t="s">
        <v>1511</v>
      </c>
      <c r="D614" s="26" t="s">
        <v>1512</v>
      </c>
      <c r="E614" s="28"/>
    </row>
    <row r="615" spans="1:5" ht="16.5" x14ac:dyDescent="0.15">
      <c r="A615" s="22"/>
      <c r="B615" s="28"/>
      <c r="C615" s="28"/>
      <c r="D615" s="55"/>
      <c r="E615" s="28"/>
    </row>
    <row r="616" spans="1:5" ht="16.5" x14ac:dyDescent="0.15">
      <c r="A616" s="22"/>
      <c r="B616" s="45"/>
      <c r="C616" s="45"/>
      <c r="D616" s="46"/>
      <c r="E616" s="45"/>
    </row>
    <row r="617" spans="1:5" ht="16.5" x14ac:dyDescent="0.15">
      <c r="A617" s="22"/>
      <c r="B617" s="13"/>
      <c r="C617" s="13"/>
      <c r="D617" s="24"/>
      <c r="E617" s="13"/>
    </row>
    <row r="618" spans="1:5" ht="16.5" x14ac:dyDescent="0.15">
      <c r="A618" s="22"/>
      <c r="B618" s="14" t="s">
        <v>1513</v>
      </c>
      <c r="C618" s="33" t="s">
        <v>1514</v>
      </c>
      <c r="D618" s="34" t="s">
        <v>1515</v>
      </c>
      <c r="E618" s="17" t="s">
        <v>328</v>
      </c>
    </row>
    <row r="619" spans="1:5" ht="16.5" x14ac:dyDescent="0.2">
      <c r="A619" s="22" t="s">
        <v>143</v>
      </c>
      <c r="B619" s="79" t="s">
        <v>324</v>
      </c>
      <c r="C619" s="80" t="s">
        <v>1516</v>
      </c>
      <c r="D619" s="72" t="s">
        <v>180</v>
      </c>
      <c r="E619" s="1"/>
    </row>
    <row r="620" spans="1:5" ht="16.5" x14ac:dyDescent="0.15">
      <c r="A620" s="22" t="s">
        <v>200</v>
      </c>
      <c r="B620" s="18" t="s">
        <v>1517</v>
      </c>
      <c r="C620" s="37" t="s">
        <v>243</v>
      </c>
      <c r="D620" s="38" t="s">
        <v>244</v>
      </c>
      <c r="E620" s="28"/>
    </row>
    <row r="621" spans="1:5" ht="16.5" x14ac:dyDescent="0.15">
      <c r="A621" s="22" t="s">
        <v>192</v>
      </c>
      <c r="B621" s="18" t="s">
        <v>1518</v>
      </c>
      <c r="C621" s="37" t="s">
        <v>1519</v>
      </c>
      <c r="D621" s="168" t="s">
        <v>1520</v>
      </c>
      <c r="E621" s="163"/>
    </row>
    <row r="622" spans="1:5" ht="16.5" x14ac:dyDescent="0.15">
      <c r="A622" s="22"/>
      <c r="B622" s="1"/>
      <c r="C622" s="1"/>
      <c r="D622" s="40"/>
      <c r="E622" s="1"/>
    </row>
    <row r="623" spans="1:5" ht="16.5" x14ac:dyDescent="0.15">
      <c r="A623" s="22"/>
      <c r="B623" s="1"/>
      <c r="C623" s="1"/>
      <c r="D623" s="40"/>
      <c r="E623" s="1"/>
    </row>
    <row r="624" spans="1:5" ht="16.5" x14ac:dyDescent="0.15">
      <c r="A624" s="22"/>
      <c r="B624" s="36"/>
      <c r="C624" s="36"/>
      <c r="D624" s="51"/>
      <c r="E624" s="13"/>
    </row>
    <row r="625" spans="1:5" ht="16.5" x14ac:dyDescent="0.15">
      <c r="A625" s="22"/>
      <c r="B625" s="36"/>
      <c r="C625" s="36"/>
      <c r="D625" s="51"/>
      <c r="E625" s="13"/>
    </row>
    <row r="626" spans="1:5" ht="16.5" x14ac:dyDescent="0.15">
      <c r="A626" s="22"/>
      <c r="B626" s="14" t="s">
        <v>1521</v>
      </c>
      <c r="C626" s="33" t="s">
        <v>1522</v>
      </c>
      <c r="D626" s="34" t="s">
        <v>1523</v>
      </c>
      <c r="E626" s="17" t="s">
        <v>278</v>
      </c>
    </row>
    <row r="627" spans="1:5" ht="18" customHeight="1" x14ac:dyDescent="0.15">
      <c r="A627" s="22" t="s">
        <v>1524</v>
      </c>
      <c r="B627" s="13"/>
      <c r="C627" s="3" t="s">
        <v>1525</v>
      </c>
      <c r="D627" s="164" t="s">
        <v>1526</v>
      </c>
      <c r="E627" s="163"/>
    </row>
    <row r="628" spans="1:5" ht="22.5" customHeight="1" x14ac:dyDescent="0.15">
      <c r="A628" s="22" t="s">
        <v>1527</v>
      </c>
      <c r="B628" s="13"/>
      <c r="C628" s="3" t="s">
        <v>1528</v>
      </c>
      <c r="D628" s="164" t="s">
        <v>1529</v>
      </c>
      <c r="E628" s="163"/>
    </row>
    <row r="629" spans="1:5" ht="16.5" customHeight="1" x14ac:dyDescent="0.15">
      <c r="A629" s="22" t="s">
        <v>1530</v>
      </c>
      <c r="B629" s="13"/>
      <c r="C629" s="3" t="s">
        <v>1531</v>
      </c>
      <c r="D629" s="164" t="s">
        <v>1532</v>
      </c>
      <c r="E629" s="163"/>
    </row>
    <row r="630" spans="1:5" ht="19.5" customHeight="1" x14ac:dyDescent="0.15">
      <c r="A630" s="22" t="s">
        <v>1533</v>
      </c>
      <c r="B630" s="13"/>
      <c r="C630" s="37" t="s">
        <v>1534</v>
      </c>
      <c r="D630" s="168" t="s">
        <v>1535</v>
      </c>
      <c r="E630" s="163"/>
    </row>
    <row r="631" spans="1:5" ht="16.5" x14ac:dyDescent="0.15">
      <c r="A631" s="22"/>
      <c r="B631" s="13"/>
      <c r="C631" s="13"/>
      <c r="D631" s="24"/>
      <c r="E631" s="13"/>
    </row>
    <row r="632" spans="1:5" ht="16.5" x14ac:dyDescent="0.15">
      <c r="A632" s="22"/>
      <c r="B632" s="13"/>
      <c r="C632" s="25"/>
      <c r="D632" s="26"/>
      <c r="E632" s="13"/>
    </row>
    <row r="633" spans="1:5" ht="16.5" x14ac:dyDescent="0.15">
      <c r="A633" s="22"/>
      <c r="B633" s="25"/>
      <c r="C633" s="25"/>
      <c r="D633" s="26"/>
      <c r="E633" s="13"/>
    </row>
    <row r="634" spans="1:5" ht="16.5" x14ac:dyDescent="0.25">
      <c r="A634" s="22"/>
      <c r="B634" s="14" t="s">
        <v>1536</v>
      </c>
      <c r="C634" s="14" t="s">
        <v>1537</v>
      </c>
      <c r="D634" s="16" t="s">
        <v>1538</v>
      </c>
      <c r="E634" s="17" t="s">
        <v>365</v>
      </c>
    </row>
    <row r="635" spans="1:5" ht="19.5" customHeight="1" x14ac:dyDescent="0.25">
      <c r="A635" s="22" t="s">
        <v>1539</v>
      </c>
      <c r="B635" s="28"/>
      <c r="C635" s="13" t="s">
        <v>1540</v>
      </c>
      <c r="D635" s="51" t="s">
        <v>1541</v>
      </c>
      <c r="E635" s="28"/>
    </row>
    <row r="636" spans="1:5" ht="18.75" customHeight="1" x14ac:dyDescent="0.25">
      <c r="A636" s="22" t="s">
        <v>1542</v>
      </c>
      <c r="B636" s="28"/>
      <c r="C636" s="13" t="s">
        <v>1543</v>
      </c>
      <c r="D636" s="51" t="s">
        <v>1544</v>
      </c>
      <c r="E636" s="28"/>
    </row>
    <row r="637" spans="1:5" ht="16.5" x14ac:dyDescent="0.25">
      <c r="A637" s="22" t="s">
        <v>237</v>
      </c>
      <c r="B637" s="28"/>
      <c r="C637" s="13" t="s">
        <v>238</v>
      </c>
      <c r="D637" s="51" t="s">
        <v>1545</v>
      </c>
      <c r="E637" s="28"/>
    </row>
    <row r="638" spans="1:5" ht="16.5" x14ac:dyDescent="0.25">
      <c r="A638" s="22" t="s">
        <v>1546</v>
      </c>
      <c r="B638" s="28"/>
      <c r="C638" s="25" t="s">
        <v>1547</v>
      </c>
      <c r="D638" s="52" t="s">
        <v>1548</v>
      </c>
      <c r="E638" s="28"/>
    </row>
    <row r="639" spans="1:5" ht="16.5" x14ac:dyDescent="0.15">
      <c r="A639" s="22"/>
      <c r="B639" s="28"/>
      <c r="C639" s="25"/>
      <c r="D639" s="26"/>
      <c r="E639" s="28"/>
    </row>
    <row r="640" spans="1:5" ht="16.5" x14ac:dyDescent="0.15">
      <c r="A640" s="22"/>
      <c r="B640" s="13"/>
      <c r="C640" s="13"/>
      <c r="D640" s="24"/>
      <c r="E640" s="13"/>
    </row>
    <row r="641" spans="1:5" ht="16.5" x14ac:dyDescent="0.15">
      <c r="A641" s="22"/>
      <c r="B641" s="13"/>
      <c r="C641" s="13"/>
      <c r="D641" s="24"/>
      <c r="E641" s="13"/>
    </row>
    <row r="642" spans="1:5" ht="16.5" x14ac:dyDescent="0.15">
      <c r="A642" s="22"/>
      <c r="B642" s="14" t="s">
        <v>1549</v>
      </c>
      <c r="C642" s="33" t="s">
        <v>1550</v>
      </c>
      <c r="D642" s="34" t="s">
        <v>1551</v>
      </c>
      <c r="E642" s="17" t="s">
        <v>385</v>
      </c>
    </row>
    <row r="643" spans="1:5" ht="16.5" x14ac:dyDescent="0.15">
      <c r="A643" s="22" t="s">
        <v>1552</v>
      </c>
      <c r="B643" s="18"/>
      <c r="C643" s="3" t="s">
        <v>1553</v>
      </c>
      <c r="D643" s="29" t="s">
        <v>1554</v>
      </c>
      <c r="E643" s="39"/>
    </row>
    <row r="644" spans="1:5" ht="16.5" x14ac:dyDescent="0.15">
      <c r="A644" s="22" t="s">
        <v>1555</v>
      </c>
      <c r="B644" s="18"/>
      <c r="C644" s="3" t="s">
        <v>1556</v>
      </c>
      <c r="D644" s="29" t="s">
        <v>1557</v>
      </c>
      <c r="E644" s="28"/>
    </row>
    <row r="645" spans="1:5" ht="22.5" customHeight="1" x14ac:dyDescent="0.25">
      <c r="A645" s="22" t="s">
        <v>1558</v>
      </c>
      <c r="B645" s="18" t="s">
        <v>1559</v>
      </c>
      <c r="C645" s="13" t="s">
        <v>1560</v>
      </c>
      <c r="D645" s="51" t="s">
        <v>1561</v>
      </c>
      <c r="E645" s="13"/>
    </row>
    <row r="646" spans="1:5" ht="18.75" customHeight="1" x14ac:dyDescent="0.15">
      <c r="A646" s="22" t="s">
        <v>1562</v>
      </c>
      <c r="B646" s="18" t="s">
        <v>1563</v>
      </c>
      <c r="C646" s="3" t="s">
        <v>1564</v>
      </c>
      <c r="D646" s="29" t="s">
        <v>1565</v>
      </c>
      <c r="E646" s="28"/>
    </row>
    <row r="647" spans="1:5" ht="16.5" x14ac:dyDescent="0.15">
      <c r="A647" s="22" t="s">
        <v>222</v>
      </c>
      <c r="B647" s="18" t="s">
        <v>481</v>
      </c>
      <c r="C647" s="3" t="s">
        <v>221</v>
      </c>
      <c r="D647" s="29" t="s">
        <v>1566</v>
      </c>
      <c r="E647" s="1"/>
    </row>
    <row r="648" spans="1:5" ht="16.5" x14ac:dyDescent="0.15">
      <c r="A648" s="22"/>
      <c r="B648" s="1"/>
      <c r="C648" s="1"/>
      <c r="D648" s="40"/>
      <c r="E648" s="1"/>
    </row>
    <row r="649" spans="1:5" ht="16.5" x14ac:dyDescent="0.15">
      <c r="A649" s="22"/>
      <c r="B649" s="13"/>
      <c r="C649" s="13"/>
      <c r="D649" s="24"/>
      <c r="E649" s="13"/>
    </row>
    <row r="650" spans="1:5" ht="16.5" x14ac:dyDescent="0.15">
      <c r="A650" s="54"/>
      <c r="B650" s="14" t="s">
        <v>1567</v>
      </c>
      <c r="C650" s="33" t="s">
        <v>1568</v>
      </c>
      <c r="D650" s="34" t="s">
        <v>1569</v>
      </c>
      <c r="E650" s="17" t="s">
        <v>403</v>
      </c>
    </row>
    <row r="651" spans="1:5" ht="16.5" x14ac:dyDescent="0.15">
      <c r="A651" s="22" t="s">
        <v>1570</v>
      </c>
      <c r="B651" s="13"/>
      <c r="C651" s="3" t="s">
        <v>1571</v>
      </c>
      <c r="D651" s="29" t="s">
        <v>1572</v>
      </c>
      <c r="E651" s="13"/>
    </row>
    <row r="652" spans="1:5" ht="16.5" x14ac:dyDescent="0.15">
      <c r="A652" s="22" t="s">
        <v>1573</v>
      </c>
      <c r="B652" s="18" t="s">
        <v>1574</v>
      </c>
      <c r="C652" s="3" t="s">
        <v>1575</v>
      </c>
      <c r="D652" s="29" t="s">
        <v>1576</v>
      </c>
      <c r="E652" s="13"/>
    </row>
    <row r="653" spans="1:5" ht="16.5" x14ac:dyDescent="0.15">
      <c r="A653" s="22" t="s">
        <v>1577</v>
      </c>
      <c r="B653" s="18" t="s">
        <v>1578</v>
      </c>
      <c r="C653" s="3" t="s">
        <v>1579</v>
      </c>
      <c r="D653" s="29" t="s">
        <v>1580</v>
      </c>
      <c r="E653" s="13"/>
    </row>
    <row r="654" spans="1:5" ht="23.25" x14ac:dyDescent="0.15">
      <c r="A654" s="22" t="s">
        <v>1581</v>
      </c>
      <c r="B654" s="18" t="s">
        <v>1582</v>
      </c>
      <c r="C654" s="3" t="s">
        <v>1583</v>
      </c>
      <c r="D654" s="29" t="s">
        <v>1584</v>
      </c>
      <c r="E654" s="13"/>
    </row>
    <row r="655" spans="1:5" ht="16.5" x14ac:dyDescent="0.15">
      <c r="A655" s="22" t="s">
        <v>175</v>
      </c>
      <c r="B655" s="18" t="s">
        <v>1585</v>
      </c>
      <c r="C655" s="13" t="s">
        <v>1586</v>
      </c>
      <c r="D655" s="29" t="s">
        <v>1587</v>
      </c>
      <c r="E655" s="28"/>
    </row>
    <row r="656" spans="1:5" ht="15" x14ac:dyDescent="0.15">
      <c r="A656" s="54"/>
      <c r="B656" s="1"/>
      <c r="C656" s="1"/>
      <c r="D656" s="40"/>
      <c r="E656" s="1"/>
    </row>
    <row r="657" spans="1:5" ht="16.5" x14ac:dyDescent="0.15">
      <c r="A657" s="54"/>
      <c r="B657" s="25"/>
      <c r="C657" s="25"/>
      <c r="D657" s="26"/>
      <c r="E657" s="13"/>
    </row>
    <row r="658" spans="1:5" ht="16.5" x14ac:dyDescent="0.25">
      <c r="A658" s="54"/>
      <c r="B658" s="14" t="s">
        <v>1588</v>
      </c>
      <c r="C658" s="33" t="s">
        <v>1589</v>
      </c>
      <c r="D658" s="16" t="s">
        <v>592</v>
      </c>
      <c r="E658" s="17" t="s">
        <v>418</v>
      </c>
    </row>
    <row r="659" spans="1:5" ht="16.5" x14ac:dyDescent="0.15">
      <c r="A659" s="22" t="s">
        <v>1590</v>
      </c>
      <c r="B659" s="18" t="s">
        <v>1591</v>
      </c>
      <c r="C659" s="13" t="s">
        <v>188</v>
      </c>
      <c r="D659" s="29" t="s">
        <v>1592</v>
      </c>
      <c r="E659" s="13"/>
    </row>
    <row r="660" spans="1:5" ht="23.25" x14ac:dyDescent="0.15">
      <c r="A660" s="22" t="s">
        <v>1593</v>
      </c>
      <c r="B660" s="18"/>
      <c r="C660" s="13" t="s">
        <v>1594</v>
      </c>
      <c r="D660" s="29" t="s">
        <v>1595</v>
      </c>
      <c r="E660" s="28"/>
    </row>
    <row r="661" spans="1:5" ht="16.5" x14ac:dyDescent="0.15">
      <c r="A661" s="22" t="s">
        <v>208</v>
      </c>
      <c r="B661" s="18" t="s">
        <v>1596</v>
      </c>
      <c r="C661" s="13" t="s">
        <v>186</v>
      </c>
      <c r="D661" s="29" t="s">
        <v>1597</v>
      </c>
      <c r="E661" s="13"/>
    </row>
    <row r="662" spans="1:5" ht="34.5" x14ac:dyDescent="0.15">
      <c r="A662" s="22" t="s">
        <v>1598</v>
      </c>
      <c r="B662" s="18" t="s">
        <v>1599</v>
      </c>
      <c r="C662" s="3" t="s">
        <v>1600</v>
      </c>
      <c r="D662" s="29" t="s">
        <v>1601</v>
      </c>
      <c r="E662" s="39"/>
    </row>
    <row r="663" spans="1:5" ht="16.5" x14ac:dyDescent="0.15">
      <c r="A663" s="22" t="s">
        <v>1602</v>
      </c>
      <c r="B663" s="18" t="s">
        <v>1603</v>
      </c>
      <c r="C663" s="3" t="s">
        <v>1604</v>
      </c>
      <c r="D663" s="29" t="s">
        <v>1605</v>
      </c>
      <c r="E663" s="39"/>
    </row>
    <row r="664" spans="1:5" ht="15" x14ac:dyDescent="0.15">
      <c r="A664" s="54"/>
      <c r="B664" s="1"/>
      <c r="C664" s="1"/>
      <c r="D664" s="40"/>
      <c r="E664" s="1"/>
    </row>
    <row r="665" spans="1:5" ht="16.5" x14ac:dyDescent="0.15">
      <c r="A665" s="54"/>
      <c r="B665" s="13"/>
      <c r="C665" s="13"/>
      <c r="D665" s="24"/>
      <c r="E665" s="13"/>
    </row>
    <row r="666" spans="1:5" ht="16.5" x14ac:dyDescent="0.25">
      <c r="A666" s="22"/>
      <c r="B666" s="14" t="s">
        <v>1606</v>
      </c>
      <c r="C666" s="14" t="s">
        <v>1607</v>
      </c>
      <c r="D666" s="16" t="s">
        <v>1608</v>
      </c>
      <c r="E666" s="17" t="s">
        <v>435</v>
      </c>
    </row>
    <row r="667" spans="1:5" ht="16.5" x14ac:dyDescent="0.15">
      <c r="A667" s="22" t="s">
        <v>1609</v>
      </c>
      <c r="B667" s="28"/>
      <c r="C667" s="68" t="s">
        <v>1610</v>
      </c>
      <c r="D667" s="70" t="s">
        <v>1611</v>
      </c>
      <c r="E667" s="28"/>
    </row>
    <row r="668" spans="1:5" ht="30" x14ac:dyDescent="0.15">
      <c r="A668" s="22" t="s">
        <v>1612</v>
      </c>
      <c r="B668" s="28"/>
      <c r="C668" s="68" t="s">
        <v>1613</v>
      </c>
      <c r="D668" s="70" t="s">
        <v>1614</v>
      </c>
      <c r="E668" s="28"/>
    </row>
    <row r="669" spans="1:5" ht="16.5" x14ac:dyDescent="0.15">
      <c r="A669" s="22" t="s">
        <v>1615</v>
      </c>
      <c r="B669" s="28"/>
      <c r="C669" s="68" t="s">
        <v>1616</v>
      </c>
      <c r="D669" s="70" t="s">
        <v>1617</v>
      </c>
      <c r="E669" s="28"/>
    </row>
    <row r="670" spans="1:5" ht="30" x14ac:dyDescent="0.15">
      <c r="A670" s="22" t="s">
        <v>1618</v>
      </c>
      <c r="B670" s="28"/>
      <c r="C670" s="68" t="s">
        <v>1619</v>
      </c>
      <c r="D670" s="70" t="s">
        <v>1620</v>
      </c>
      <c r="E670" s="28"/>
    </row>
    <row r="671" spans="1:5" ht="30" x14ac:dyDescent="0.15">
      <c r="A671" s="22" t="s">
        <v>1621</v>
      </c>
      <c r="B671" s="28"/>
      <c r="C671" s="68" t="s">
        <v>1622</v>
      </c>
      <c r="D671" s="70" t="s">
        <v>1623</v>
      </c>
      <c r="E671" s="28"/>
    </row>
    <row r="672" spans="1:5" ht="16.5" x14ac:dyDescent="0.15">
      <c r="A672" s="54"/>
      <c r="B672" s="13"/>
      <c r="C672" s="25"/>
      <c r="D672" s="26"/>
      <c r="E672" s="13"/>
    </row>
    <row r="673" spans="1:5" ht="16.5" x14ac:dyDescent="0.15">
      <c r="A673" s="22"/>
      <c r="B673" s="25"/>
      <c r="C673" s="81"/>
      <c r="D673" s="56"/>
      <c r="E673" s="13"/>
    </row>
    <row r="674" spans="1:5" ht="16.5" x14ac:dyDescent="0.25">
      <c r="A674" s="22"/>
      <c r="B674" s="14" t="s">
        <v>1624</v>
      </c>
      <c r="C674" s="14" t="s">
        <v>1625</v>
      </c>
      <c r="D674" s="16" t="s">
        <v>1626</v>
      </c>
      <c r="E674" s="17" t="s">
        <v>275</v>
      </c>
    </row>
    <row r="675" spans="1:5" ht="16.5" x14ac:dyDescent="0.15">
      <c r="A675" s="22" t="s">
        <v>1627</v>
      </c>
      <c r="B675" s="28"/>
      <c r="C675" s="3" t="s">
        <v>1628</v>
      </c>
      <c r="D675" s="27" t="s">
        <v>1629</v>
      </c>
      <c r="E675" s="3"/>
    </row>
    <row r="676" spans="1:5" ht="16.5" x14ac:dyDescent="0.15">
      <c r="A676" s="22" t="s">
        <v>1630</v>
      </c>
      <c r="B676" s="28"/>
      <c r="C676" s="3" t="s">
        <v>1631</v>
      </c>
      <c r="D676" s="27" t="s">
        <v>1632</v>
      </c>
      <c r="E676" s="3"/>
    </row>
    <row r="677" spans="1:5" ht="16.5" x14ac:dyDescent="0.15">
      <c r="A677" s="22" t="s">
        <v>1633</v>
      </c>
      <c r="B677" s="28"/>
      <c r="C677" s="3" t="s">
        <v>1634</v>
      </c>
      <c r="D677" s="27" t="s">
        <v>1635</v>
      </c>
      <c r="E677" s="3"/>
    </row>
    <row r="678" spans="1:5" ht="16.5" x14ac:dyDescent="0.15">
      <c r="A678" s="22" t="s">
        <v>1636</v>
      </c>
      <c r="B678" s="28"/>
      <c r="C678" s="3" t="s">
        <v>1637</v>
      </c>
      <c r="D678" s="27" t="s">
        <v>1638</v>
      </c>
      <c r="E678" s="3"/>
    </row>
    <row r="679" spans="1:5" ht="16.5" x14ac:dyDescent="0.15">
      <c r="A679" s="22" t="s">
        <v>1639</v>
      </c>
      <c r="B679" s="28"/>
      <c r="C679" s="3" t="s">
        <v>1640</v>
      </c>
      <c r="D679" s="164" t="s">
        <v>1641</v>
      </c>
      <c r="E679" s="163"/>
    </row>
    <row r="680" spans="1:5" ht="16.5" x14ac:dyDescent="0.15">
      <c r="A680" s="22"/>
      <c r="B680" s="13"/>
      <c r="C680" s="13"/>
      <c r="D680" s="24"/>
      <c r="E680" s="13"/>
    </row>
    <row r="681" spans="1:5" ht="16.5" x14ac:dyDescent="0.15">
      <c r="A681" s="22"/>
      <c r="B681" s="13"/>
      <c r="C681" s="13"/>
      <c r="D681" s="24"/>
      <c r="E681" s="13"/>
    </row>
    <row r="682" spans="1:5" ht="16.5" x14ac:dyDescent="0.25">
      <c r="A682" s="54"/>
      <c r="B682" s="14" t="s">
        <v>1642</v>
      </c>
      <c r="C682" s="14" t="s">
        <v>1643</v>
      </c>
      <c r="D682" s="16" t="s">
        <v>1411</v>
      </c>
      <c r="E682" s="17" t="s">
        <v>469</v>
      </c>
    </row>
    <row r="683" spans="1:5" ht="16.5" x14ac:dyDescent="0.15">
      <c r="A683" s="22" t="s">
        <v>1644</v>
      </c>
      <c r="B683" s="28"/>
      <c r="C683" s="3" t="s">
        <v>1645</v>
      </c>
      <c r="D683" s="27" t="s">
        <v>1646</v>
      </c>
      <c r="E683" s="3"/>
    </row>
    <row r="684" spans="1:5" ht="16.5" x14ac:dyDescent="0.15">
      <c r="A684" s="22" t="s">
        <v>1647</v>
      </c>
      <c r="B684" s="28"/>
      <c r="C684" s="3" t="s">
        <v>1648</v>
      </c>
      <c r="D684" s="164" t="s">
        <v>1649</v>
      </c>
      <c r="E684" s="163"/>
    </row>
    <row r="685" spans="1:5" ht="16.5" x14ac:dyDescent="0.15">
      <c r="A685" s="22" t="s">
        <v>1650</v>
      </c>
      <c r="B685" s="28"/>
      <c r="C685" s="3" t="s">
        <v>1651</v>
      </c>
      <c r="D685" s="164" t="s">
        <v>1652</v>
      </c>
      <c r="E685" s="163"/>
    </row>
    <row r="686" spans="1:5" ht="16.5" x14ac:dyDescent="0.15">
      <c r="A686" s="22" t="s">
        <v>1653</v>
      </c>
      <c r="B686" s="28"/>
      <c r="C686" s="37" t="s">
        <v>1654</v>
      </c>
      <c r="D686" s="164" t="s">
        <v>1655</v>
      </c>
      <c r="E686" s="163"/>
    </row>
    <row r="687" spans="1:5" ht="16.5" x14ac:dyDescent="0.15">
      <c r="A687" s="22" t="s">
        <v>1656</v>
      </c>
      <c r="B687" s="18" t="s">
        <v>1657</v>
      </c>
      <c r="C687" s="13" t="s">
        <v>190</v>
      </c>
      <c r="D687" s="29" t="s">
        <v>1658</v>
      </c>
      <c r="E687" s="28"/>
    </row>
    <row r="688" spans="1:5" ht="16.5" x14ac:dyDescent="0.15">
      <c r="A688" s="13"/>
      <c r="B688" s="45"/>
      <c r="C688" s="45"/>
      <c r="D688" s="46"/>
      <c r="E688" s="45"/>
    </row>
    <row r="689" spans="1:5" ht="16.5" x14ac:dyDescent="0.15">
      <c r="A689" s="13"/>
      <c r="B689" s="13"/>
      <c r="C689" s="13"/>
      <c r="D689" s="24"/>
      <c r="E689" s="13"/>
    </row>
    <row r="690" spans="1:5" ht="16.5" x14ac:dyDescent="0.15">
      <c r="A690" s="28"/>
      <c r="B690" s="14" t="s">
        <v>1659</v>
      </c>
      <c r="C690" s="14" t="s">
        <v>1660</v>
      </c>
      <c r="D690" s="56"/>
      <c r="E690" s="17" t="s">
        <v>488</v>
      </c>
    </row>
    <row r="691" spans="1:5" ht="16.5" x14ac:dyDescent="0.15">
      <c r="A691" s="22" t="s">
        <v>1661</v>
      </c>
      <c r="B691" s="28"/>
      <c r="C691" s="3" t="s">
        <v>1662</v>
      </c>
      <c r="D691" s="164" t="s">
        <v>1663</v>
      </c>
      <c r="E691" s="163"/>
    </row>
    <row r="692" spans="1:5" ht="16.5" x14ac:dyDescent="0.15">
      <c r="A692" s="22" t="s">
        <v>1664</v>
      </c>
      <c r="B692" s="28"/>
      <c r="C692" s="3" t="s">
        <v>1665</v>
      </c>
      <c r="D692" s="164" t="s">
        <v>1666</v>
      </c>
      <c r="E692" s="163"/>
    </row>
    <row r="693" spans="1:5" ht="16.5" x14ac:dyDescent="0.15">
      <c r="A693" s="22" t="s">
        <v>1667</v>
      </c>
      <c r="B693" s="28"/>
      <c r="C693" s="3" t="s">
        <v>1668</v>
      </c>
      <c r="D693" s="164" t="s">
        <v>1669</v>
      </c>
      <c r="E693" s="163"/>
    </row>
    <row r="694" spans="1:5" ht="16.5" x14ac:dyDescent="0.15">
      <c r="A694" s="22" t="s">
        <v>1670</v>
      </c>
      <c r="B694" s="28"/>
      <c r="C694" s="3" t="s">
        <v>1671</v>
      </c>
      <c r="D694" s="27" t="s">
        <v>1672</v>
      </c>
      <c r="E694" s="3"/>
    </row>
    <row r="695" spans="1:5" ht="16.5" x14ac:dyDescent="0.15">
      <c r="A695" s="22" t="s">
        <v>1673</v>
      </c>
      <c r="B695" s="28"/>
      <c r="C695" s="3" t="s">
        <v>1674</v>
      </c>
      <c r="D695" s="27" t="s">
        <v>1675</v>
      </c>
      <c r="E695" s="3"/>
    </row>
    <row r="696" spans="1:5" ht="16.5" x14ac:dyDescent="0.15">
      <c r="A696" s="22" t="s">
        <v>1676</v>
      </c>
      <c r="B696" s="28"/>
      <c r="C696" s="3" t="s">
        <v>1677</v>
      </c>
      <c r="D696" s="27" t="s">
        <v>1678</v>
      </c>
      <c r="E696" s="3"/>
    </row>
    <row r="697" spans="1:5" ht="16.5" x14ac:dyDescent="0.15">
      <c r="A697" s="22" t="s">
        <v>1679</v>
      </c>
      <c r="B697" s="28"/>
      <c r="C697" s="3" t="s">
        <v>1680</v>
      </c>
      <c r="D697" s="164" t="s">
        <v>1681</v>
      </c>
      <c r="E697" s="163"/>
    </row>
    <row r="698" spans="1:5" ht="16.5" x14ac:dyDescent="0.15">
      <c r="A698" s="22" t="s">
        <v>1682</v>
      </c>
      <c r="B698" s="28"/>
      <c r="C698" s="3" t="s">
        <v>1683</v>
      </c>
      <c r="D698" s="164" t="s">
        <v>1684</v>
      </c>
      <c r="E698" s="163"/>
    </row>
    <row r="699" spans="1:5" ht="16.5" x14ac:dyDescent="0.15">
      <c r="A699" s="22" t="s">
        <v>1685</v>
      </c>
      <c r="B699" s="28"/>
      <c r="C699" s="3" t="s">
        <v>1686</v>
      </c>
      <c r="D699" s="27" t="s">
        <v>1687</v>
      </c>
      <c r="E699" s="3"/>
    </row>
    <row r="700" spans="1:5" ht="16.5" x14ac:dyDescent="0.15">
      <c r="A700" s="22" t="s">
        <v>267</v>
      </c>
      <c r="B700" s="28"/>
      <c r="C700" s="3" t="s">
        <v>1688</v>
      </c>
      <c r="D700" s="164" t="s">
        <v>1689</v>
      </c>
      <c r="E700" s="163"/>
    </row>
    <row r="701" spans="1:5" ht="16.5" x14ac:dyDescent="0.15">
      <c r="A701" s="22" t="s">
        <v>1690</v>
      </c>
      <c r="B701" s="28"/>
      <c r="C701" s="75" t="s">
        <v>1691</v>
      </c>
      <c r="D701" s="27" t="s">
        <v>1692</v>
      </c>
      <c r="E701" s="3"/>
    </row>
    <row r="702" spans="1:5" ht="16.5" x14ac:dyDescent="0.15">
      <c r="A702" s="22" t="s">
        <v>1693</v>
      </c>
      <c r="B702" s="28"/>
      <c r="C702" s="3" t="s">
        <v>1694</v>
      </c>
      <c r="D702" s="27" t="s">
        <v>1695</v>
      </c>
      <c r="E702" s="3"/>
    </row>
    <row r="703" spans="1:5" ht="16.5" x14ac:dyDescent="0.15">
      <c r="A703" s="22" t="s">
        <v>1696</v>
      </c>
      <c r="B703" s="28"/>
      <c r="C703" s="3" t="s">
        <v>1697</v>
      </c>
      <c r="D703" s="164" t="s">
        <v>1698</v>
      </c>
      <c r="E703" s="163"/>
    </row>
    <row r="704" spans="1:5" ht="16.5" x14ac:dyDescent="0.15">
      <c r="A704" s="22" t="s">
        <v>1699</v>
      </c>
      <c r="B704" s="28"/>
      <c r="C704" s="3" t="s">
        <v>1700</v>
      </c>
      <c r="D704" s="27" t="s">
        <v>1701</v>
      </c>
      <c r="E704" s="3"/>
    </row>
    <row r="705" spans="1:5" ht="16.5" x14ac:dyDescent="0.15">
      <c r="A705" s="22" t="s">
        <v>1702</v>
      </c>
      <c r="B705" s="28"/>
      <c r="C705" s="3" t="s">
        <v>1703</v>
      </c>
      <c r="D705" s="164" t="s">
        <v>1704</v>
      </c>
      <c r="E705" s="163"/>
    </row>
    <row r="706" spans="1:5" ht="16.5" x14ac:dyDescent="0.15">
      <c r="A706" s="22" t="s">
        <v>1705</v>
      </c>
      <c r="B706" s="28"/>
      <c r="C706" s="3" t="s">
        <v>1706</v>
      </c>
      <c r="D706" s="164" t="s">
        <v>1707</v>
      </c>
      <c r="E706" s="163"/>
    </row>
    <row r="707" spans="1:5" ht="16.5" x14ac:dyDescent="0.15">
      <c r="A707" s="22" t="s">
        <v>1708</v>
      </c>
      <c r="B707" s="28"/>
      <c r="C707" s="3" t="s">
        <v>1709</v>
      </c>
      <c r="D707" s="164" t="s">
        <v>1710</v>
      </c>
      <c r="E707" s="163"/>
    </row>
    <row r="708" spans="1:5" ht="16.5" x14ac:dyDescent="0.15">
      <c r="A708" s="22"/>
      <c r="B708" s="3"/>
      <c r="C708" s="3"/>
      <c r="D708" s="27"/>
      <c r="E708" s="3"/>
    </row>
    <row r="709" spans="1:5" ht="16.5" x14ac:dyDescent="0.15">
      <c r="A709" s="13"/>
      <c r="B709" s="3"/>
      <c r="C709" s="3"/>
      <c r="D709" s="27"/>
      <c r="E709" s="3"/>
    </row>
    <row r="710" spans="1:5" ht="23.25" x14ac:dyDescent="0.15">
      <c r="A710" s="11">
        <v>45079</v>
      </c>
      <c r="B710" s="165" t="s">
        <v>1711</v>
      </c>
      <c r="C710" s="163"/>
      <c r="D710" s="10"/>
      <c r="E710" s="64"/>
    </row>
    <row r="711" spans="1:5" ht="16.5" x14ac:dyDescent="0.2">
      <c r="A711" s="13"/>
      <c r="B711" s="7"/>
      <c r="C711" s="19" t="s">
        <v>281</v>
      </c>
      <c r="D711" s="20" t="s">
        <v>282</v>
      </c>
      <c r="E711" s="21" t="s">
        <v>283</v>
      </c>
    </row>
    <row r="712" spans="1:5" ht="16.5" x14ac:dyDescent="0.25">
      <c r="A712" s="13"/>
      <c r="B712" s="14" t="s">
        <v>1712</v>
      </c>
      <c r="C712" s="14" t="s">
        <v>1713</v>
      </c>
      <c r="D712" s="16" t="s">
        <v>1714</v>
      </c>
      <c r="E712" s="17" t="s">
        <v>287</v>
      </c>
    </row>
    <row r="713" spans="1:5" ht="16.5" x14ac:dyDescent="0.25">
      <c r="A713" s="22" t="s">
        <v>1715</v>
      </c>
      <c r="B713" s="13"/>
      <c r="C713" s="13" t="s">
        <v>1716</v>
      </c>
      <c r="D713" s="24" t="s">
        <v>1717</v>
      </c>
      <c r="E713" s="13"/>
    </row>
    <row r="714" spans="1:5" ht="16.5" x14ac:dyDescent="0.25">
      <c r="A714" s="22" t="s">
        <v>1718</v>
      </c>
      <c r="B714" s="13"/>
      <c r="C714" s="13" t="s">
        <v>1719</v>
      </c>
      <c r="D714" s="24" t="s">
        <v>1720</v>
      </c>
      <c r="E714" s="13"/>
    </row>
    <row r="715" spans="1:5" ht="16.5" x14ac:dyDescent="0.25">
      <c r="A715" s="22" t="s">
        <v>1721</v>
      </c>
      <c r="B715" s="13"/>
      <c r="C715" s="13" t="s">
        <v>1722</v>
      </c>
      <c r="D715" s="24" t="s">
        <v>1723</v>
      </c>
      <c r="E715" s="13"/>
    </row>
    <row r="716" spans="1:5" ht="16.5" x14ac:dyDescent="0.15">
      <c r="A716" s="22" t="s">
        <v>1724</v>
      </c>
      <c r="B716" s="13"/>
      <c r="C716" s="25" t="s">
        <v>1725</v>
      </c>
      <c r="D716" s="166" t="s">
        <v>1726</v>
      </c>
      <c r="E716" s="163"/>
    </row>
    <row r="717" spans="1:5" ht="16.5" x14ac:dyDescent="0.25">
      <c r="A717" s="22" t="s">
        <v>1727</v>
      </c>
      <c r="B717" s="13"/>
      <c r="C717" s="25" t="s">
        <v>1728</v>
      </c>
      <c r="D717" s="26" t="s">
        <v>1729</v>
      </c>
      <c r="E717" s="13"/>
    </row>
    <row r="718" spans="1:5" ht="16.5" x14ac:dyDescent="0.15">
      <c r="A718" s="13"/>
      <c r="B718" s="13"/>
      <c r="C718" s="25"/>
      <c r="D718" s="26"/>
      <c r="E718" s="13"/>
    </row>
    <row r="719" spans="1:5" ht="16.5" x14ac:dyDescent="0.15">
      <c r="A719" s="13"/>
      <c r="B719" s="25"/>
      <c r="C719" s="25"/>
      <c r="D719" s="26"/>
      <c r="E719" s="13"/>
    </row>
    <row r="720" spans="1:5" ht="16.5" x14ac:dyDescent="0.25">
      <c r="A720" s="13"/>
      <c r="B720" s="14" t="s">
        <v>1730</v>
      </c>
      <c r="C720" s="14" t="s">
        <v>1731</v>
      </c>
      <c r="D720" s="16" t="s">
        <v>1732</v>
      </c>
      <c r="E720" s="17" t="s">
        <v>311</v>
      </c>
    </row>
    <row r="721" spans="1:5" ht="16.5" x14ac:dyDescent="0.15">
      <c r="A721" s="22" t="s">
        <v>1733</v>
      </c>
      <c r="B721" s="28"/>
      <c r="C721" s="25" t="s">
        <v>1734</v>
      </c>
      <c r="D721" s="164" t="s">
        <v>1735</v>
      </c>
      <c r="E721" s="163"/>
    </row>
    <row r="722" spans="1:5" ht="16.5" x14ac:dyDescent="0.15">
      <c r="A722" s="22" t="s">
        <v>162</v>
      </c>
      <c r="B722" s="18" t="s">
        <v>1736</v>
      </c>
      <c r="C722" s="3" t="s">
        <v>1737</v>
      </c>
      <c r="D722" s="27" t="s">
        <v>1738</v>
      </c>
      <c r="E722" s="28"/>
    </row>
    <row r="723" spans="1:5" ht="16.5" x14ac:dyDescent="0.15">
      <c r="A723" s="22" t="s">
        <v>1739</v>
      </c>
      <c r="B723" s="18" t="s">
        <v>1740</v>
      </c>
      <c r="C723" s="3" t="s">
        <v>1741</v>
      </c>
      <c r="D723" s="27" t="s">
        <v>1742</v>
      </c>
      <c r="E723" s="28"/>
    </row>
    <row r="724" spans="1:5" ht="16.5" x14ac:dyDescent="0.15">
      <c r="A724" s="22" t="s">
        <v>1743</v>
      </c>
      <c r="B724" s="18" t="s">
        <v>324</v>
      </c>
      <c r="C724" s="3" t="s">
        <v>183</v>
      </c>
      <c r="D724" s="27" t="s">
        <v>184</v>
      </c>
      <c r="E724" s="28"/>
    </row>
    <row r="725" spans="1:5" ht="16.5" x14ac:dyDescent="0.15">
      <c r="A725" s="22"/>
      <c r="B725" s="18"/>
      <c r="C725" s="3"/>
      <c r="D725" s="27"/>
      <c r="E725" s="28"/>
    </row>
    <row r="726" spans="1:5" ht="16.5" x14ac:dyDescent="0.15">
      <c r="A726" s="22"/>
      <c r="B726" s="13"/>
      <c r="C726" s="13"/>
      <c r="D726" s="24"/>
      <c r="E726" s="13"/>
    </row>
    <row r="727" spans="1:5" ht="16.5" x14ac:dyDescent="0.15">
      <c r="A727" s="22"/>
      <c r="B727" s="13"/>
      <c r="C727" s="13"/>
      <c r="D727" s="24"/>
      <c r="E727" s="13"/>
    </row>
    <row r="728" spans="1:5" ht="16.5" x14ac:dyDescent="0.15">
      <c r="A728" s="22"/>
      <c r="B728" s="14" t="s">
        <v>1744</v>
      </c>
      <c r="C728" s="33" t="s">
        <v>1745</v>
      </c>
      <c r="D728" s="34" t="s">
        <v>1746</v>
      </c>
      <c r="E728" s="17" t="s">
        <v>328</v>
      </c>
    </row>
    <row r="729" spans="1:5" ht="16.5" x14ac:dyDescent="0.15">
      <c r="A729" s="22" t="s">
        <v>98</v>
      </c>
      <c r="B729" s="18" t="s">
        <v>1747</v>
      </c>
      <c r="C729" s="30" t="s">
        <v>1748</v>
      </c>
      <c r="D729" s="162" t="s">
        <v>1749</v>
      </c>
      <c r="E729" s="163"/>
    </row>
    <row r="730" spans="1:5" ht="16.5" x14ac:dyDescent="0.15">
      <c r="A730" s="22" t="s">
        <v>101</v>
      </c>
      <c r="B730" s="18" t="s">
        <v>1750</v>
      </c>
      <c r="C730" s="30" t="s">
        <v>1751</v>
      </c>
      <c r="D730" s="29" t="s">
        <v>1752</v>
      </c>
      <c r="E730" s="28"/>
    </row>
    <row r="731" spans="1:5" ht="16.5" x14ac:dyDescent="0.15">
      <c r="A731" s="22" t="s">
        <v>1753</v>
      </c>
      <c r="B731" s="18" t="s">
        <v>1754</v>
      </c>
      <c r="C731" s="30" t="s">
        <v>1755</v>
      </c>
      <c r="D731" s="162" t="s">
        <v>1756</v>
      </c>
      <c r="E731" s="163"/>
    </row>
    <row r="732" spans="1:5" ht="16.5" x14ac:dyDescent="0.15">
      <c r="A732" s="22" t="s">
        <v>1757</v>
      </c>
      <c r="B732" s="18" t="s">
        <v>1758</v>
      </c>
      <c r="C732" s="30" t="s">
        <v>1759</v>
      </c>
      <c r="D732" s="29" t="s">
        <v>1760</v>
      </c>
      <c r="E732" s="13"/>
    </row>
    <row r="733" spans="1:5" ht="16.5" x14ac:dyDescent="0.15">
      <c r="A733" s="22"/>
      <c r="B733" s="22"/>
      <c r="C733" s="22"/>
      <c r="D733" s="8"/>
      <c r="E733" s="22"/>
    </row>
    <row r="734" spans="1:5" ht="16.5" x14ac:dyDescent="0.15">
      <c r="A734" s="22"/>
      <c r="B734" s="36"/>
      <c r="C734" s="36"/>
      <c r="D734" s="51"/>
      <c r="E734" s="13"/>
    </row>
    <row r="735" spans="1:5" ht="16.5" x14ac:dyDescent="0.15">
      <c r="A735" s="22"/>
      <c r="B735" s="36"/>
      <c r="C735" s="36"/>
      <c r="D735" s="51"/>
      <c r="E735" s="13"/>
    </row>
    <row r="736" spans="1:5" ht="16.5" x14ac:dyDescent="0.15">
      <c r="A736" s="22"/>
      <c r="B736" s="14" t="s">
        <v>1761</v>
      </c>
      <c r="C736" s="33" t="s">
        <v>1762</v>
      </c>
      <c r="D736" s="34" t="s">
        <v>1763</v>
      </c>
      <c r="E736" s="17" t="s">
        <v>278</v>
      </c>
    </row>
    <row r="737" spans="1:5" ht="16.5" x14ac:dyDescent="0.15">
      <c r="A737" s="22" t="s">
        <v>145</v>
      </c>
      <c r="B737" s="18" t="s">
        <v>1764</v>
      </c>
      <c r="C737" s="30" t="s">
        <v>1765</v>
      </c>
      <c r="D737" s="162" t="s">
        <v>1766</v>
      </c>
      <c r="E737" s="163"/>
    </row>
    <row r="738" spans="1:5" ht="16.5" x14ac:dyDescent="0.15">
      <c r="A738" s="22" t="s">
        <v>1767</v>
      </c>
      <c r="B738" s="18" t="s">
        <v>1768</v>
      </c>
      <c r="C738" s="30" t="s">
        <v>1769</v>
      </c>
      <c r="D738" s="162" t="s">
        <v>1770</v>
      </c>
      <c r="E738" s="163"/>
    </row>
    <row r="739" spans="1:5" ht="16.5" x14ac:dyDescent="0.15">
      <c r="A739" s="22" t="s">
        <v>1771</v>
      </c>
      <c r="B739" s="18" t="s">
        <v>1772</v>
      </c>
      <c r="C739" s="30" t="s">
        <v>1773</v>
      </c>
      <c r="D739" s="162" t="s">
        <v>1774</v>
      </c>
      <c r="E739" s="163"/>
    </row>
    <row r="740" spans="1:5" ht="16.5" x14ac:dyDescent="0.15">
      <c r="A740" s="22"/>
      <c r="B740" s="28"/>
      <c r="C740" s="30"/>
      <c r="D740" s="29"/>
      <c r="E740" s="13"/>
    </row>
    <row r="741" spans="1:5" ht="16.5" x14ac:dyDescent="0.15">
      <c r="A741" s="22"/>
      <c r="B741" s="28"/>
      <c r="C741" s="30"/>
      <c r="D741" s="29"/>
      <c r="E741" s="13"/>
    </row>
    <row r="742" spans="1:5" ht="16.5" x14ac:dyDescent="0.15">
      <c r="A742" s="22"/>
      <c r="B742" s="13"/>
      <c r="C742" s="25"/>
      <c r="D742" s="26"/>
      <c r="E742" s="13"/>
    </row>
    <row r="743" spans="1:5" ht="16.5" x14ac:dyDescent="0.15">
      <c r="A743" s="22"/>
      <c r="B743" s="25"/>
      <c r="C743" s="25"/>
      <c r="D743" s="26"/>
      <c r="E743" s="13"/>
    </row>
    <row r="744" spans="1:5" ht="16.5" x14ac:dyDescent="0.25">
      <c r="A744" s="22"/>
      <c r="B744" s="14" t="s">
        <v>1775</v>
      </c>
      <c r="C744" s="14" t="s">
        <v>1776</v>
      </c>
      <c r="D744" s="16" t="s">
        <v>927</v>
      </c>
      <c r="E744" s="17" t="s">
        <v>365</v>
      </c>
    </row>
    <row r="745" spans="1:5" ht="16.5" x14ac:dyDescent="0.25">
      <c r="A745" s="22" t="s">
        <v>1777</v>
      </c>
      <c r="B745" s="28"/>
      <c r="C745" s="13" t="s">
        <v>1778</v>
      </c>
      <c r="D745" s="51" t="s">
        <v>1779</v>
      </c>
      <c r="E745" s="28"/>
    </row>
    <row r="746" spans="1:5" ht="16.5" x14ac:dyDescent="0.25">
      <c r="A746" s="22" t="s">
        <v>1780</v>
      </c>
      <c r="B746" s="28"/>
      <c r="C746" s="13" t="s">
        <v>1781</v>
      </c>
      <c r="D746" s="51" t="s">
        <v>1782</v>
      </c>
      <c r="E746" s="28"/>
    </row>
    <row r="747" spans="1:5" ht="30" x14ac:dyDescent="0.25">
      <c r="A747" s="22" t="s">
        <v>1783</v>
      </c>
      <c r="B747" s="28"/>
      <c r="C747" s="25" t="s">
        <v>1784</v>
      </c>
      <c r="D747" s="52" t="s">
        <v>1785</v>
      </c>
      <c r="E747" s="28"/>
    </row>
    <row r="748" spans="1:5" ht="16.5" x14ac:dyDescent="0.25">
      <c r="A748" s="22" t="s">
        <v>1786</v>
      </c>
      <c r="B748" s="28"/>
      <c r="C748" s="25" t="s">
        <v>1787</v>
      </c>
      <c r="D748" s="52" t="s">
        <v>1788</v>
      </c>
      <c r="E748" s="28"/>
    </row>
    <row r="749" spans="1:5" ht="45" x14ac:dyDescent="0.25">
      <c r="A749" s="22" t="s">
        <v>1789</v>
      </c>
      <c r="B749" s="28"/>
      <c r="C749" s="25" t="s">
        <v>1790</v>
      </c>
      <c r="D749" s="52" t="s">
        <v>1791</v>
      </c>
      <c r="E749" s="25"/>
    </row>
    <row r="750" spans="1:5" ht="16.5" x14ac:dyDescent="0.15">
      <c r="A750" s="22"/>
      <c r="B750" s="13"/>
      <c r="C750" s="13"/>
      <c r="D750" s="24"/>
      <c r="E750" s="13"/>
    </row>
    <row r="751" spans="1:5" ht="16.5" x14ac:dyDescent="0.15">
      <c r="A751" s="22"/>
      <c r="B751" s="13"/>
      <c r="C751" s="13"/>
      <c r="D751" s="24"/>
      <c r="E751" s="13"/>
    </row>
    <row r="752" spans="1:5" ht="16.5" x14ac:dyDescent="0.15">
      <c r="A752" s="22"/>
      <c r="B752" s="14" t="s">
        <v>1792</v>
      </c>
      <c r="C752" s="33" t="s">
        <v>1793</v>
      </c>
      <c r="D752" s="34" t="s">
        <v>1794</v>
      </c>
      <c r="E752" s="17" t="s">
        <v>385</v>
      </c>
    </row>
    <row r="753" spans="1:5" ht="23.25" x14ac:dyDescent="0.15">
      <c r="A753" s="82" t="s">
        <v>1795</v>
      </c>
      <c r="B753" s="28"/>
      <c r="C753" s="3" t="s">
        <v>1796</v>
      </c>
      <c r="D753" s="29" t="s">
        <v>1797</v>
      </c>
      <c r="E753" s="28"/>
    </row>
    <row r="754" spans="1:5" ht="23.25" x14ac:dyDescent="0.15">
      <c r="A754" s="82" t="s">
        <v>1798</v>
      </c>
      <c r="B754" s="28"/>
      <c r="C754" s="3" t="s">
        <v>1799</v>
      </c>
      <c r="D754" s="29" t="s">
        <v>1800</v>
      </c>
      <c r="E754" s="3"/>
    </row>
    <row r="755" spans="1:5" ht="16.5" x14ac:dyDescent="0.15">
      <c r="A755" s="82" t="s">
        <v>219</v>
      </c>
      <c r="B755" s="18" t="s">
        <v>1801</v>
      </c>
      <c r="C755" s="3" t="s">
        <v>1802</v>
      </c>
      <c r="D755" s="29" t="s">
        <v>1803</v>
      </c>
      <c r="E755" s="28"/>
    </row>
    <row r="756" spans="1:5" ht="16.5" x14ac:dyDescent="0.15">
      <c r="A756" s="82"/>
      <c r="B756" s="18"/>
      <c r="C756" s="3"/>
      <c r="D756" s="29"/>
      <c r="E756" s="28"/>
    </row>
    <row r="757" spans="1:5" ht="16.5" x14ac:dyDescent="0.15">
      <c r="A757" s="22"/>
      <c r="B757" s="13"/>
      <c r="C757" s="13"/>
      <c r="D757" s="24"/>
      <c r="E757" s="13"/>
    </row>
    <row r="758" spans="1:5" ht="16.5" x14ac:dyDescent="0.15">
      <c r="A758" s="22"/>
      <c r="B758" s="13"/>
      <c r="C758" s="13"/>
      <c r="D758" s="24"/>
      <c r="E758" s="13"/>
    </row>
    <row r="759" spans="1:5" ht="16.5" x14ac:dyDescent="0.15">
      <c r="A759" s="54"/>
      <c r="B759" s="14" t="s">
        <v>1804</v>
      </c>
      <c r="C759" s="33" t="s">
        <v>1805</v>
      </c>
      <c r="D759" s="34" t="s">
        <v>1806</v>
      </c>
      <c r="E759" s="17" t="s">
        <v>403</v>
      </c>
    </row>
    <row r="760" spans="1:5" ht="16.5" x14ac:dyDescent="0.15">
      <c r="A760" s="82" t="s">
        <v>1807</v>
      </c>
      <c r="B760" s="13"/>
      <c r="C760" s="3" t="s">
        <v>1808</v>
      </c>
      <c r="D760" s="29" t="s">
        <v>1809</v>
      </c>
      <c r="E760" s="13"/>
    </row>
    <row r="761" spans="1:5" ht="16.5" x14ac:dyDescent="0.15">
      <c r="A761" s="82" t="s">
        <v>1810</v>
      </c>
      <c r="B761" s="13"/>
      <c r="C761" s="3" t="s">
        <v>1811</v>
      </c>
      <c r="D761" s="29" t="s">
        <v>1812</v>
      </c>
      <c r="E761" s="13"/>
    </row>
    <row r="762" spans="1:5" ht="23.25" x14ac:dyDescent="0.15">
      <c r="A762" s="82" t="s">
        <v>31</v>
      </c>
      <c r="B762" s="18" t="s">
        <v>1813</v>
      </c>
      <c r="C762" s="3" t="s">
        <v>1814</v>
      </c>
      <c r="D762" s="29" t="s">
        <v>1815</v>
      </c>
      <c r="E762" s="28"/>
    </row>
    <row r="763" spans="1:5" ht="16.5" x14ac:dyDescent="0.15">
      <c r="A763" s="82" t="s">
        <v>29</v>
      </c>
      <c r="B763" s="83" t="s">
        <v>1816</v>
      </c>
      <c r="C763" s="3" t="s">
        <v>1817</v>
      </c>
      <c r="D763" s="29" t="s">
        <v>1818</v>
      </c>
      <c r="E763" s="3"/>
    </row>
    <row r="764" spans="1:5" ht="16.5" x14ac:dyDescent="0.15">
      <c r="A764" s="82"/>
      <c r="B764" s="83"/>
      <c r="C764" s="3"/>
      <c r="D764" s="29"/>
      <c r="E764" s="41"/>
    </row>
    <row r="765" spans="1:5" ht="16.5" x14ac:dyDescent="0.15">
      <c r="A765" s="22"/>
      <c r="B765" s="13"/>
      <c r="C765" s="25"/>
      <c r="D765" s="26"/>
      <c r="E765" s="13"/>
    </row>
    <row r="766" spans="1:5" ht="16.5" x14ac:dyDescent="0.15">
      <c r="A766" s="54"/>
      <c r="B766" s="25"/>
      <c r="C766" s="25"/>
      <c r="D766" s="26"/>
      <c r="E766" s="13"/>
    </row>
    <row r="767" spans="1:5" ht="16.5" x14ac:dyDescent="0.25">
      <c r="A767" s="54"/>
      <c r="B767" s="14" t="s">
        <v>1819</v>
      </c>
      <c r="C767" s="14" t="s">
        <v>1820</v>
      </c>
      <c r="D767" s="16" t="s">
        <v>1821</v>
      </c>
      <c r="E767" s="17" t="s">
        <v>418</v>
      </c>
    </row>
    <row r="768" spans="1:5" ht="16.5" x14ac:dyDescent="0.15">
      <c r="A768" s="22" t="s">
        <v>1822</v>
      </c>
      <c r="B768" s="28"/>
      <c r="C768" s="3" t="s">
        <v>1823</v>
      </c>
      <c r="D768" s="27" t="s">
        <v>1824</v>
      </c>
      <c r="E768" s="3"/>
    </row>
    <row r="769" spans="1:5" ht="16.5" x14ac:dyDescent="0.15">
      <c r="A769" s="22" t="s">
        <v>1825</v>
      </c>
      <c r="B769" s="28"/>
      <c r="C769" s="3" t="s">
        <v>1826</v>
      </c>
      <c r="D769" s="164" t="s">
        <v>1827</v>
      </c>
      <c r="E769" s="163"/>
    </row>
    <row r="770" spans="1:5" ht="16.5" x14ac:dyDescent="0.15">
      <c r="A770" s="22" t="s">
        <v>128</v>
      </c>
      <c r="B770" s="28"/>
      <c r="C770" s="3" t="s">
        <v>1828</v>
      </c>
      <c r="D770" s="164" t="s">
        <v>1829</v>
      </c>
      <c r="E770" s="163"/>
    </row>
    <row r="771" spans="1:5" ht="16.5" x14ac:dyDescent="0.15">
      <c r="A771" s="22" t="s">
        <v>126</v>
      </c>
      <c r="B771" s="28"/>
      <c r="C771" s="3" t="s">
        <v>17</v>
      </c>
      <c r="D771" s="164" t="s">
        <v>1830</v>
      </c>
      <c r="E771" s="163"/>
    </row>
    <row r="772" spans="1:5" ht="16.5" x14ac:dyDescent="0.15">
      <c r="A772" s="22" t="s">
        <v>1831</v>
      </c>
      <c r="B772" s="28"/>
      <c r="C772" s="3" t="s">
        <v>1832</v>
      </c>
      <c r="D772" s="27" t="s">
        <v>1833</v>
      </c>
      <c r="E772" s="3"/>
    </row>
    <row r="773" spans="1:5" ht="16.5" x14ac:dyDescent="0.15">
      <c r="A773" s="54"/>
      <c r="B773" s="13"/>
      <c r="C773" s="13"/>
      <c r="D773" s="24"/>
      <c r="E773" s="13"/>
    </row>
    <row r="774" spans="1:5" ht="16.5" x14ac:dyDescent="0.15">
      <c r="A774" s="54"/>
      <c r="B774" s="13"/>
      <c r="C774" s="13"/>
      <c r="D774" s="24"/>
      <c r="E774" s="13"/>
    </row>
    <row r="775" spans="1:5" ht="16.5" x14ac:dyDescent="0.25">
      <c r="A775" s="22"/>
      <c r="B775" s="14" t="s">
        <v>1834</v>
      </c>
      <c r="C775" s="14" t="s">
        <v>1835</v>
      </c>
      <c r="D775" s="16" t="s">
        <v>1411</v>
      </c>
      <c r="E775" s="17" t="s">
        <v>435</v>
      </c>
    </row>
    <row r="776" spans="1:5" ht="16.5" x14ac:dyDescent="0.15">
      <c r="A776" s="22" t="s">
        <v>1836</v>
      </c>
      <c r="B776" s="28"/>
      <c r="C776" s="3" t="s">
        <v>1837</v>
      </c>
      <c r="D776" s="27" t="s">
        <v>1838</v>
      </c>
      <c r="E776" s="3"/>
    </row>
    <row r="777" spans="1:5" ht="16.5" x14ac:dyDescent="0.15">
      <c r="A777" s="22" t="s">
        <v>1839</v>
      </c>
      <c r="B777" s="28"/>
      <c r="C777" s="3" t="s">
        <v>1840</v>
      </c>
      <c r="D777" s="27" t="s">
        <v>1841</v>
      </c>
      <c r="E777" s="3"/>
    </row>
    <row r="778" spans="1:5" ht="16.5" x14ac:dyDescent="0.15">
      <c r="A778" s="22" t="s">
        <v>1842</v>
      </c>
      <c r="B778" s="18" t="s">
        <v>1843</v>
      </c>
      <c r="C778" s="3" t="s">
        <v>1844</v>
      </c>
      <c r="D778" s="164" t="s">
        <v>1845</v>
      </c>
      <c r="E778" s="163"/>
    </row>
    <row r="779" spans="1:5" ht="16.5" x14ac:dyDescent="0.15">
      <c r="A779" s="22" t="s">
        <v>1846</v>
      </c>
      <c r="B779" s="18" t="s">
        <v>1847</v>
      </c>
      <c r="C779" s="3" t="s">
        <v>1848</v>
      </c>
      <c r="D779" s="164" t="s">
        <v>1849</v>
      </c>
      <c r="E779" s="163"/>
    </row>
    <row r="780" spans="1:5" ht="16.5" x14ac:dyDescent="0.15">
      <c r="A780" s="54"/>
      <c r="B780" s="13"/>
      <c r="C780" s="25"/>
      <c r="D780" s="26"/>
      <c r="E780" s="13"/>
    </row>
    <row r="781" spans="1:5" ht="16.5" x14ac:dyDescent="0.15">
      <c r="A781" s="13"/>
      <c r="B781" s="13"/>
      <c r="C781" s="3"/>
      <c r="D781" s="27"/>
      <c r="E781" s="3"/>
    </row>
    <row r="782" spans="1:5" ht="16.5" x14ac:dyDescent="0.15">
      <c r="A782" s="13"/>
      <c r="B782" s="13"/>
      <c r="C782" s="13"/>
      <c r="D782" s="24"/>
      <c r="E782" s="13"/>
    </row>
    <row r="783" spans="1:5" ht="16.5" x14ac:dyDescent="0.15">
      <c r="A783" s="28"/>
      <c r="B783" s="14" t="s">
        <v>1850</v>
      </c>
      <c r="C783" s="14" t="s">
        <v>1851</v>
      </c>
      <c r="D783" s="56"/>
      <c r="E783" s="17" t="s">
        <v>488</v>
      </c>
    </row>
    <row r="784" spans="1:5" ht="16.5" x14ac:dyDescent="0.15">
      <c r="A784" s="22" t="s">
        <v>1852</v>
      </c>
      <c r="B784" s="28"/>
      <c r="C784" s="3" t="s">
        <v>1853</v>
      </c>
      <c r="D784" s="164" t="s">
        <v>1854</v>
      </c>
      <c r="E784" s="163"/>
    </row>
    <row r="785" spans="1:5" ht="16.5" x14ac:dyDescent="0.15">
      <c r="A785" s="22" t="s">
        <v>1855</v>
      </c>
      <c r="B785" s="28"/>
      <c r="C785" s="3" t="s">
        <v>1856</v>
      </c>
      <c r="D785" s="164" t="s">
        <v>1857</v>
      </c>
      <c r="E785" s="163"/>
    </row>
    <row r="786" spans="1:5" ht="16.5" x14ac:dyDescent="0.15">
      <c r="A786" s="22" t="s">
        <v>1858</v>
      </c>
      <c r="B786" s="28"/>
      <c r="C786" s="3" t="s">
        <v>1859</v>
      </c>
      <c r="D786" s="164" t="s">
        <v>1860</v>
      </c>
      <c r="E786" s="163"/>
    </row>
    <row r="787" spans="1:5" ht="16.5" x14ac:dyDescent="0.15">
      <c r="A787" s="22" t="s">
        <v>1861</v>
      </c>
      <c r="B787" s="28"/>
      <c r="C787" s="3" t="s">
        <v>1862</v>
      </c>
      <c r="D787" s="164" t="s">
        <v>1863</v>
      </c>
      <c r="E787" s="163"/>
    </row>
    <row r="788" spans="1:5" ht="16.5" x14ac:dyDescent="0.15">
      <c r="A788" s="22" t="s">
        <v>1864</v>
      </c>
      <c r="B788" s="28"/>
      <c r="C788" s="3" t="s">
        <v>1865</v>
      </c>
      <c r="D788" s="27" t="s">
        <v>1866</v>
      </c>
      <c r="E788" s="3"/>
    </row>
    <row r="789" spans="1:5" ht="16.5" x14ac:dyDescent="0.15">
      <c r="A789" s="22" t="s">
        <v>1867</v>
      </c>
      <c r="B789" s="28"/>
      <c r="C789" s="3" t="s">
        <v>1868</v>
      </c>
      <c r="D789" s="27" t="s">
        <v>1869</v>
      </c>
      <c r="E789" s="3"/>
    </row>
    <row r="790" spans="1:5" ht="16.5" x14ac:dyDescent="0.15">
      <c r="A790" s="22" t="s">
        <v>1870</v>
      </c>
      <c r="B790" s="28"/>
      <c r="C790" s="3" t="s">
        <v>1871</v>
      </c>
      <c r="D790" s="27" t="s">
        <v>1872</v>
      </c>
      <c r="E790" s="3"/>
    </row>
    <row r="791" spans="1:5" ht="16.5" x14ac:dyDescent="0.15">
      <c r="A791" s="22" t="s">
        <v>1873</v>
      </c>
      <c r="B791" s="28"/>
      <c r="C791" s="3" t="s">
        <v>1874</v>
      </c>
      <c r="D791" s="27" t="s">
        <v>1875</v>
      </c>
      <c r="E791" s="3"/>
    </row>
    <row r="792" spans="1:5" ht="16.5" x14ac:dyDescent="0.15">
      <c r="A792" s="22" t="s">
        <v>1876</v>
      </c>
      <c r="B792" s="28"/>
      <c r="C792" s="3" t="s">
        <v>1877</v>
      </c>
      <c r="D792" s="164" t="s">
        <v>1878</v>
      </c>
      <c r="E792" s="163"/>
    </row>
    <row r="793" spans="1:5" ht="16.5" x14ac:dyDescent="0.15">
      <c r="A793" s="22" t="s">
        <v>1879</v>
      </c>
      <c r="B793" s="28"/>
      <c r="C793" s="3" t="s">
        <v>1880</v>
      </c>
      <c r="D793" s="164" t="s">
        <v>1881</v>
      </c>
      <c r="E793" s="163"/>
    </row>
    <row r="794" spans="1:5" ht="16.5" x14ac:dyDescent="0.15">
      <c r="A794" s="22" t="s">
        <v>1882</v>
      </c>
      <c r="B794" s="28"/>
      <c r="C794" s="3" t="s">
        <v>1883</v>
      </c>
      <c r="D794" s="27" t="s">
        <v>1884</v>
      </c>
      <c r="E794" s="3"/>
    </row>
    <row r="795" spans="1:5" ht="16.5" x14ac:dyDescent="0.15">
      <c r="A795" s="22" t="s">
        <v>1885</v>
      </c>
      <c r="B795" s="28"/>
      <c r="C795" s="3" t="s">
        <v>1886</v>
      </c>
      <c r="D795" s="164" t="s">
        <v>1887</v>
      </c>
      <c r="E795" s="163"/>
    </row>
    <row r="796" spans="1:5" ht="16.5" x14ac:dyDescent="0.15">
      <c r="A796" s="22" t="s">
        <v>1888</v>
      </c>
      <c r="B796" s="28"/>
      <c r="C796" s="3" t="s">
        <v>1889</v>
      </c>
      <c r="D796" s="27" t="s">
        <v>1890</v>
      </c>
      <c r="E796" s="3"/>
    </row>
    <row r="797" spans="1:5" ht="16.5" x14ac:dyDescent="0.15">
      <c r="A797" s="22" t="s">
        <v>1891</v>
      </c>
      <c r="B797" s="28"/>
      <c r="C797" s="3" t="s">
        <v>1892</v>
      </c>
      <c r="D797" s="164" t="s">
        <v>1893</v>
      </c>
      <c r="E797" s="163"/>
    </row>
    <row r="798" spans="1:5" ht="16.5" x14ac:dyDescent="0.15">
      <c r="A798" s="22" t="s">
        <v>1894</v>
      </c>
      <c r="B798" s="28"/>
      <c r="C798" s="3" t="s">
        <v>1895</v>
      </c>
      <c r="D798" s="164" t="s">
        <v>1896</v>
      </c>
      <c r="E798" s="163"/>
    </row>
    <row r="799" spans="1:5" ht="16.5" x14ac:dyDescent="0.15">
      <c r="A799" s="22" t="s">
        <v>1897</v>
      </c>
      <c r="B799" s="28"/>
      <c r="C799" s="3" t="s">
        <v>1898</v>
      </c>
      <c r="D799" s="27" t="s">
        <v>1899</v>
      </c>
      <c r="E799" s="3"/>
    </row>
    <row r="800" spans="1:5" ht="16.5" x14ac:dyDescent="0.15">
      <c r="A800" s="22" t="s">
        <v>1900</v>
      </c>
      <c r="B800" s="28"/>
      <c r="C800" s="3" t="s">
        <v>1901</v>
      </c>
      <c r="D800" s="27" t="s">
        <v>1902</v>
      </c>
      <c r="E800" s="3"/>
    </row>
    <row r="801" spans="1:5" ht="16.5" x14ac:dyDescent="0.15">
      <c r="A801" s="22" t="s">
        <v>1903</v>
      </c>
      <c r="B801" s="28"/>
      <c r="C801" s="3" t="s">
        <v>1904</v>
      </c>
      <c r="D801" s="27" t="s">
        <v>1905</v>
      </c>
      <c r="E801" s="3"/>
    </row>
    <row r="802" spans="1:5" ht="16.5" x14ac:dyDescent="0.15">
      <c r="A802" s="22" t="s">
        <v>1906</v>
      </c>
      <c r="B802" s="28"/>
      <c r="C802" s="31"/>
      <c r="D802" s="32"/>
      <c r="E802" s="31"/>
    </row>
    <row r="803" spans="1:5" ht="16.5" x14ac:dyDescent="0.15">
      <c r="A803" s="22"/>
      <c r="B803" s="13"/>
      <c r="C803" s="13"/>
      <c r="D803" s="24"/>
      <c r="E803" s="28"/>
    </row>
    <row r="804" spans="1:5" ht="16.5" x14ac:dyDescent="0.15">
      <c r="A804" s="22"/>
      <c r="B804" s="25"/>
      <c r="C804" s="25"/>
      <c r="D804" s="26"/>
      <c r="E804" s="13"/>
    </row>
    <row r="805" spans="1:5" ht="23.25" x14ac:dyDescent="0.15">
      <c r="A805" s="11">
        <v>45079</v>
      </c>
      <c r="B805" s="165" t="s">
        <v>1907</v>
      </c>
      <c r="C805" s="163"/>
      <c r="D805" s="10"/>
      <c r="E805" s="64"/>
    </row>
    <row r="806" spans="1:5" ht="16.5" x14ac:dyDescent="0.2">
      <c r="A806" s="13"/>
      <c r="B806" s="7"/>
      <c r="C806" s="19" t="s">
        <v>281</v>
      </c>
      <c r="D806" s="20" t="s">
        <v>282</v>
      </c>
      <c r="E806" s="21" t="s">
        <v>283</v>
      </c>
    </row>
    <row r="807" spans="1:5" ht="16.5" x14ac:dyDescent="0.25">
      <c r="A807" s="13"/>
      <c r="B807" s="14" t="s">
        <v>1908</v>
      </c>
      <c r="C807" s="14" t="s">
        <v>1909</v>
      </c>
      <c r="D807" s="16" t="s">
        <v>1910</v>
      </c>
      <c r="E807" s="17" t="s">
        <v>287</v>
      </c>
    </row>
    <row r="808" spans="1:5" ht="16.5" x14ac:dyDescent="0.15">
      <c r="A808" s="22" t="s">
        <v>18</v>
      </c>
      <c r="B808" s="18" t="s">
        <v>1911</v>
      </c>
      <c r="C808" s="3" t="s">
        <v>1912</v>
      </c>
      <c r="D808" s="164" t="s">
        <v>1913</v>
      </c>
      <c r="E808" s="163"/>
    </row>
    <row r="809" spans="1:5" ht="16.5" x14ac:dyDescent="0.15">
      <c r="A809" s="22" t="s">
        <v>1914</v>
      </c>
      <c r="B809" s="18" t="s">
        <v>1915</v>
      </c>
      <c r="C809" s="3" t="s">
        <v>1916</v>
      </c>
      <c r="D809" s="27" t="s">
        <v>1917</v>
      </c>
      <c r="E809" s="13"/>
    </row>
    <row r="810" spans="1:5" ht="16.5" x14ac:dyDescent="0.15">
      <c r="A810" s="22" t="s">
        <v>1918</v>
      </c>
      <c r="B810" s="18" t="s">
        <v>1919</v>
      </c>
      <c r="C810" s="3" t="s">
        <v>1920</v>
      </c>
      <c r="D810" s="27" t="s">
        <v>1921</v>
      </c>
      <c r="E810" s="13"/>
    </row>
    <row r="811" spans="1:5" ht="16.5" x14ac:dyDescent="0.15">
      <c r="A811" s="22" t="s">
        <v>1922</v>
      </c>
      <c r="B811" s="18" t="s">
        <v>1923</v>
      </c>
      <c r="C811" s="3" t="s">
        <v>1924</v>
      </c>
      <c r="D811" s="27" t="s">
        <v>1925</v>
      </c>
      <c r="E811" s="18"/>
    </row>
    <row r="812" spans="1:5" ht="16.5" x14ac:dyDescent="0.15">
      <c r="A812" s="22" t="s">
        <v>1926</v>
      </c>
      <c r="B812" s="18" t="s">
        <v>1927</v>
      </c>
      <c r="C812" s="25" t="s">
        <v>13</v>
      </c>
      <c r="D812" s="29" t="s">
        <v>1928</v>
      </c>
      <c r="E812" s="28"/>
    </row>
    <row r="813" spans="1:5" ht="23.25" x14ac:dyDescent="0.15">
      <c r="A813" s="22" t="s">
        <v>1929</v>
      </c>
      <c r="B813" s="18" t="s">
        <v>1930</v>
      </c>
      <c r="C813" s="3" t="s">
        <v>15</v>
      </c>
      <c r="D813" s="29" t="s">
        <v>1931</v>
      </c>
      <c r="E813" s="28"/>
    </row>
    <row r="814" spans="1:5" ht="16.5" x14ac:dyDescent="0.15">
      <c r="A814" s="13"/>
      <c r="B814" s="25"/>
      <c r="C814" s="25"/>
      <c r="D814" s="26"/>
      <c r="E814" s="13"/>
    </row>
    <row r="815" spans="1:5" ht="16.5" x14ac:dyDescent="0.15">
      <c r="A815" s="13"/>
      <c r="B815" s="25"/>
      <c r="C815" s="25"/>
      <c r="D815" s="26"/>
      <c r="E815" s="13"/>
    </row>
    <row r="816" spans="1:5" ht="16.5" x14ac:dyDescent="0.25">
      <c r="A816" s="13"/>
      <c r="B816" s="14" t="s">
        <v>1932</v>
      </c>
      <c r="C816" s="84" t="s">
        <v>1933</v>
      </c>
      <c r="D816" s="16" t="s">
        <v>1934</v>
      </c>
      <c r="E816" s="17" t="s">
        <v>311</v>
      </c>
    </row>
    <row r="817" spans="1:5" ht="16.5" x14ac:dyDescent="0.15">
      <c r="A817" s="22" t="s">
        <v>1935</v>
      </c>
      <c r="B817" s="28"/>
      <c r="C817" s="3" t="s">
        <v>1936</v>
      </c>
      <c r="D817" s="164" t="s">
        <v>1937</v>
      </c>
      <c r="E817" s="163"/>
    </row>
    <row r="818" spans="1:5" ht="16.5" x14ac:dyDescent="0.15">
      <c r="A818" s="22" t="s">
        <v>256</v>
      </c>
      <c r="B818" s="28"/>
      <c r="C818" s="3" t="s">
        <v>1938</v>
      </c>
      <c r="D818" s="164" t="s">
        <v>257</v>
      </c>
      <c r="E818" s="163"/>
    </row>
    <row r="819" spans="1:5" ht="16.5" x14ac:dyDescent="0.15">
      <c r="A819" s="22" t="s">
        <v>260</v>
      </c>
      <c r="B819" s="28"/>
      <c r="C819" s="3" t="s">
        <v>1939</v>
      </c>
      <c r="D819" s="164" t="s">
        <v>1940</v>
      </c>
      <c r="E819" s="163"/>
    </row>
    <row r="820" spans="1:5" ht="16.5" x14ac:dyDescent="0.15">
      <c r="A820" s="22" t="s">
        <v>233</v>
      </c>
      <c r="B820" s="28"/>
      <c r="C820" s="3" t="s">
        <v>234</v>
      </c>
      <c r="D820" s="164" t="s">
        <v>1941</v>
      </c>
      <c r="E820" s="163"/>
    </row>
    <row r="821" spans="1:5" ht="16.5" x14ac:dyDescent="0.15">
      <c r="A821" s="22" t="s">
        <v>258</v>
      </c>
      <c r="B821" s="28"/>
      <c r="C821" s="3" t="s">
        <v>1942</v>
      </c>
      <c r="D821" s="164" t="s">
        <v>259</v>
      </c>
      <c r="E821" s="163"/>
    </row>
    <row r="822" spans="1:5" ht="16.5" x14ac:dyDescent="0.15">
      <c r="A822" s="22" t="s">
        <v>1943</v>
      </c>
      <c r="B822" s="28"/>
      <c r="C822" s="3" t="s">
        <v>1944</v>
      </c>
      <c r="D822" s="164" t="s">
        <v>1945</v>
      </c>
      <c r="E822" s="163"/>
    </row>
    <row r="823" spans="1:5" ht="16.5" x14ac:dyDescent="0.15">
      <c r="A823" s="22"/>
      <c r="B823" s="28"/>
      <c r="C823" s="3"/>
      <c r="D823" s="27"/>
      <c r="E823" s="28"/>
    </row>
    <row r="824" spans="1:5" ht="16.5" x14ac:dyDescent="0.15">
      <c r="A824" s="22"/>
      <c r="B824" s="13"/>
      <c r="C824" s="13"/>
      <c r="D824" s="24"/>
      <c r="E824" s="13"/>
    </row>
    <row r="825" spans="1:5" ht="16.5" x14ac:dyDescent="0.15">
      <c r="A825" s="22"/>
      <c r="B825" s="14" t="s">
        <v>1946</v>
      </c>
      <c r="C825" s="33" t="s">
        <v>1947</v>
      </c>
      <c r="D825" s="34" t="s">
        <v>868</v>
      </c>
      <c r="E825" s="17" t="s">
        <v>328</v>
      </c>
    </row>
    <row r="826" spans="1:5" ht="16.5" x14ac:dyDescent="0.15">
      <c r="A826" s="22" t="s">
        <v>24</v>
      </c>
      <c r="B826" s="18" t="s">
        <v>1948</v>
      </c>
      <c r="C826" s="3" t="s">
        <v>1949</v>
      </c>
      <c r="D826" s="27" t="s">
        <v>1950</v>
      </c>
      <c r="E826" s="28"/>
    </row>
    <row r="827" spans="1:5" ht="16.5" x14ac:dyDescent="0.15">
      <c r="A827" s="22" t="s">
        <v>1951</v>
      </c>
      <c r="B827" s="18" t="s">
        <v>1952</v>
      </c>
      <c r="C827" s="3" t="s">
        <v>1953</v>
      </c>
      <c r="D827" s="162" t="s">
        <v>1954</v>
      </c>
      <c r="E827" s="163"/>
    </row>
    <row r="828" spans="1:5" ht="16.5" x14ac:dyDescent="0.15">
      <c r="A828" s="22" t="s">
        <v>1955</v>
      </c>
      <c r="B828" s="18" t="s">
        <v>1956</v>
      </c>
      <c r="C828" s="3" t="s">
        <v>1957</v>
      </c>
      <c r="D828" s="29" t="s">
        <v>1958</v>
      </c>
      <c r="E828" s="41"/>
    </row>
    <row r="829" spans="1:5" ht="23.25" x14ac:dyDescent="0.15">
      <c r="A829" s="22" t="s">
        <v>107</v>
      </c>
      <c r="B829" s="18" t="s">
        <v>1959</v>
      </c>
      <c r="C829" s="3" t="s">
        <v>1960</v>
      </c>
      <c r="D829" s="29" t="s">
        <v>1961</v>
      </c>
      <c r="E829" s="41"/>
    </row>
    <row r="830" spans="1:5" ht="16.5" x14ac:dyDescent="0.15">
      <c r="A830" s="22" t="s">
        <v>109</v>
      </c>
      <c r="B830" s="18"/>
      <c r="C830" s="3"/>
      <c r="D830" s="43"/>
      <c r="E830" s="28"/>
    </row>
    <row r="831" spans="1:5" ht="16.5" x14ac:dyDescent="0.15">
      <c r="A831" s="22"/>
      <c r="B831" s="36"/>
      <c r="C831" s="36"/>
      <c r="D831" s="51"/>
      <c r="E831" s="13"/>
    </row>
    <row r="832" spans="1:5" ht="16.5" x14ac:dyDescent="0.15">
      <c r="A832" s="22"/>
      <c r="B832" s="36"/>
      <c r="C832" s="36"/>
      <c r="D832" s="51"/>
      <c r="E832" s="13"/>
    </row>
    <row r="833" spans="1:5" ht="16.5" x14ac:dyDescent="0.15">
      <c r="A833" s="22"/>
      <c r="B833" s="14" t="s">
        <v>1962</v>
      </c>
      <c r="C833" s="33" t="s">
        <v>1963</v>
      </c>
      <c r="D833" s="34" t="s">
        <v>1411</v>
      </c>
      <c r="E833" s="17" t="s">
        <v>278</v>
      </c>
    </row>
    <row r="834" spans="1:5" ht="16.5" x14ac:dyDescent="0.15">
      <c r="A834" s="22" t="s">
        <v>1964</v>
      </c>
      <c r="B834" s="13"/>
      <c r="C834" s="3" t="s">
        <v>1965</v>
      </c>
      <c r="D834" s="164" t="s">
        <v>1966</v>
      </c>
      <c r="E834" s="163"/>
    </row>
    <row r="835" spans="1:5" ht="16.5" x14ac:dyDescent="0.15">
      <c r="A835" s="22" t="s">
        <v>1967</v>
      </c>
      <c r="B835" s="13"/>
      <c r="C835" s="3" t="s">
        <v>1968</v>
      </c>
      <c r="D835" s="164" t="s">
        <v>1969</v>
      </c>
      <c r="E835" s="163"/>
    </row>
    <row r="836" spans="1:5" ht="16.5" x14ac:dyDescent="0.15">
      <c r="A836" s="22" t="s">
        <v>1970</v>
      </c>
      <c r="B836" s="13"/>
      <c r="C836" s="3" t="s">
        <v>1971</v>
      </c>
      <c r="D836" s="164" t="s">
        <v>1972</v>
      </c>
      <c r="E836" s="163"/>
    </row>
    <row r="837" spans="1:5" ht="16.5" x14ac:dyDescent="0.15">
      <c r="A837" s="22" t="s">
        <v>1973</v>
      </c>
      <c r="B837" s="13"/>
      <c r="C837" s="37" t="s">
        <v>1974</v>
      </c>
      <c r="D837" s="38" t="s">
        <v>1975</v>
      </c>
      <c r="E837" s="13"/>
    </row>
    <row r="838" spans="1:5" ht="16.5" x14ac:dyDescent="0.15">
      <c r="A838" s="22" t="s">
        <v>1976</v>
      </c>
      <c r="B838" s="13"/>
      <c r="C838" s="37"/>
      <c r="D838" s="38"/>
      <c r="E838" s="13"/>
    </row>
    <row r="839" spans="1:5" ht="16.5" x14ac:dyDescent="0.15">
      <c r="A839" s="22"/>
      <c r="B839" s="13"/>
      <c r="C839" s="25"/>
      <c r="D839" s="26"/>
      <c r="E839" s="13"/>
    </row>
    <row r="840" spans="1:5" ht="16.5" x14ac:dyDescent="0.15">
      <c r="A840" s="22"/>
      <c r="B840" s="25"/>
      <c r="C840" s="25"/>
      <c r="D840" s="26"/>
      <c r="E840" s="13"/>
    </row>
    <row r="841" spans="1:5" ht="16.5" x14ac:dyDescent="0.25">
      <c r="A841" s="22"/>
      <c r="B841" s="14" t="s">
        <v>1977</v>
      </c>
      <c r="C841" s="14" t="s">
        <v>1978</v>
      </c>
      <c r="D841" s="16" t="s">
        <v>1979</v>
      </c>
      <c r="E841" s="17" t="s">
        <v>365</v>
      </c>
    </row>
    <row r="842" spans="1:5" ht="16.5" x14ac:dyDescent="0.15">
      <c r="A842" s="22" t="s">
        <v>1980</v>
      </c>
      <c r="B842" s="28"/>
      <c r="C842" s="47" t="s">
        <v>1981</v>
      </c>
      <c r="D842" s="29" t="s">
        <v>1982</v>
      </c>
      <c r="E842" s="31"/>
    </row>
    <row r="843" spans="1:5" ht="16.5" x14ac:dyDescent="0.15">
      <c r="A843" s="22" t="s">
        <v>1983</v>
      </c>
      <c r="B843" s="28"/>
      <c r="C843" s="30" t="s">
        <v>1984</v>
      </c>
      <c r="D843" s="29" t="s">
        <v>1985</v>
      </c>
      <c r="E843" s="31"/>
    </row>
    <row r="844" spans="1:5" ht="16.5" x14ac:dyDescent="0.15">
      <c r="A844" s="22" t="s">
        <v>1986</v>
      </c>
      <c r="B844" s="28"/>
      <c r="C844" s="30" t="s">
        <v>1987</v>
      </c>
      <c r="D844" s="29" t="s">
        <v>1988</v>
      </c>
      <c r="E844" s="31"/>
    </row>
    <row r="845" spans="1:5" ht="23.25" x14ac:dyDescent="0.15">
      <c r="A845" s="22" t="s">
        <v>1989</v>
      </c>
      <c r="B845" s="28"/>
      <c r="C845" s="30" t="s">
        <v>1990</v>
      </c>
      <c r="D845" s="29" t="s">
        <v>1991</v>
      </c>
      <c r="E845" s="28"/>
    </row>
    <row r="846" spans="1:5" ht="23.25" x14ac:dyDescent="0.15">
      <c r="A846" s="22" t="s">
        <v>1992</v>
      </c>
      <c r="B846" s="28"/>
      <c r="C846" s="30" t="s">
        <v>1993</v>
      </c>
      <c r="D846" s="29" t="s">
        <v>1994</v>
      </c>
      <c r="E846" s="28"/>
    </row>
    <row r="847" spans="1:5" ht="16.5" x14ac:dyDescent="0.15">
      <c r="A847" s="22"/>
      <c r="B847" s="13"/>
      <c r="C847" s="13"/>
      <c r="D847" s="24"/>
      <c r="E847" s="13"/>
    </row>
    <row r="848" spans="1:5" ht="16.5" x14ac:dyDescent="0.15">
      <c r="A848" s="22"/>
      <c r="B848" s="13"/>
      <c r="C848" s="13"/>
      <c r="D848" s="24"/>
      <c r="E848" s="13"/>
    </row>
    <row r="849" spans="1:8" ht="16.5" x14ac:dyDescent="0.15">
      <c r="A849" s="22"/>
      <c r="B849" s="14" t="s">
        <v>1995</v>
      </c>
      <c r="C849" s="33" t="s">
        <v>1996</v>
      </c>
      <c r="D849" s="34" t="s">
        <v>592</v>
      </c>
      <c r="E849" s="17" t="s">
        <v>385</v>
      </c>
      <c r="H849" s="85"/>
    </row>
    <row r="850" spans="1:8" ht="16.5" x14ac:dyDescent="0.15">
      <c r="A850" s="22" t="s">
        <v>1997</v>
      </c>
      <c r="B850" s="18" t="s">
        <v>1998</v>
      </c>
      <c r="C850" s="3" t="s">
        <v>1999</v>
      </c>
      <c r="D850" s="29" t="s">
        <v>2000</v>
      </c>
      <c r="E850" s="28"/>
      <c r="H850" s="85"/>
    </row>
    <row r="851" spans="1:8" ht="23.25" x14ac:dyDescent="0.15">
      <c r="A851" s="22" t="s">
        <v>2001</v>
      </c>
      <c r="B851" s="18" t="s">
        <v>2002</v>
      </c>
      <c r="C851" s="3" t="s">
        <v>2003</v>
      </c>
      <c r="D851" s="29" t="s">
        <v>2004</v>
      </c>
      <c r="E851" s="3"/>
      <c r="H851" s="85"/>
    </row>
    <row r="852" spans="1:8" ht="25.5" customHeight="1" x14ac:dyDescent="0.15">
      <c r="A852" s="22" t="s">
        <v>33</v>
      </c>
      <c r="B852" s="18" t="s">
        <v>2005</v>
      </c>
      <c r="C852" s="3" t="s">
        <v>2006</v>
      </c>
      <c r="D852" s="29" t="s">
        <v>2007</v>
      </c>
      <c r="E852" s="28"/>
      <c r="H852" s="85"/>
    </row>
    <row r="853" spans="1:8" ht="16.5" x14ac:dyDescent="0.15">
      <c r="A853" s="22" t="s">
        <v>35</v>
      </c>
      <c r="B853" s="18"/>
      <c r="C853" s="3" t="s">
        <v>2008</v>
      </c>
      <c r="D853" s="29" t="s">
        <v>2009</v>
      </c>
      <c r="E853" s="28"/>
      <c r="H853" s="85"/>
    </row>
    <row r="854" spans="1:8" ht="16.5" x14ac:dyDescent="0.15">
      <c r="A854" s="22"/>
      <c r="B854" s="18"/>
      <c r="C854" s="3"/>
      <c r="D854" s="29"/>
      <c r="E854" s="28"/>
      <c r="H854" s="85"/>
    </row>
    <row r="855" spans="1:8" ht="16.5" x14ac:dyDescent="0.15">
      <c r="A855" s="22"/>
      <c r="B855" s="13"/>
      <c r="C855" s="13"/>
      <c r="D855" s="24"/>
      <c r="E855" s="13"/>
      <c r="H855" s="85"/>
    </row>
    <row r="856" spans="1:8" ht="16.5" x14ac:dyDescent="0.15">
      <c r="A856" s="22"/>
      <c r="B856" s="1"/>
      <c r="C856" s="1"/>
      <c r="D856" s="40"/>
      <c r="E856" s="1"/>
      <c r="H856" s="85"/>
    </row>
    <row r="857" spans="1:8" ht="16.5" x14ac:dyDescent="0.15">
      <c r="A857" s="54"/>
      <c r="B857" s="14" t="s">
        <v>2010</v>
      </c>
      <c r="C857" s="33" t="s">
        <v>2011</v>
      </c>
      <c r="D857" s="34" t="s">
        <v>2012</v>
      </c>
      <c r="E857" s="17" t="s">
        <v>403</v>
      </c>
      <c r="H857" s="85"/>
    </row>
    <row r="858" spans="1:8" ht="16.5" x14ac:dyDescent="0.15">
      <c r="A858" s="22" t="s">
        <v>202</v>
      </c>
      <c r="B858" s="18" t="s">
        <v>2013</v>
      </c>
      <c r="C858" s="3" t="s">
        <v>2014</v>
      </c>
      <c r="D858" s="29" t="s">
        <v>2015</v>
      </c>
      <c r="E858" s="28"/>
      <c r="H858" s="85"/>
    </row>
    <row r="859" spans="1:8" ht="23.25" x14ac:dyDescent="0.15">
      <c r="A859" s="22" t="s">
        <v>2016</v>
      </c>
      <c r="B859" s="18" t="s">
        <v>2017</v>
      </c>
      <c r="C859" s="3" t="s">
        <v>2018</v>
      </c>
      <c r="D859" s="29" t="s">
        <v>2019</v>
      </c>
      <c r="E859" s="3"/>
    </row>
    <row r="860" spans="1:8" ht="16.5" x14ac:dyDescent="0.15">
      <c r="A860" s="22" t="s">
        <v>2020</v>
      </c>
      <c r="B860" s="18" t="s">
        <v>2021</v>
      </c>
      <c r="C860" s="3" t="s">
        <v>203</v>
      </c>
      <c r="D860" s="29" t="s">
        <v>204</v>
      </c>
      <c r="E860" s="13"/>
    </row>
    <row r="861" spans="1:8" ht="16.5" x14ac:dyDescent="0.15">
      <c r="A861" s="22" t="s">
        <v>205</v>
      </c>
      <c r="B861" s="18" t="s">
        <v>2022</v>
      </c>
      <c r="C861" s="3" t="s">
        <v>206</v>
      </c>
      <c r="D861" s="29" t="s">
        <v>207</v>
      </c>
      <c r="E861" s="13"/>
    </row>
    <row r="862" spans="1:8" ht="16.5" x14ac:dyDescent="0.15">
      <c r="A862" s="22" t="s">
        <v>2023</v>
      </c>
      <c r="B862" s="18" t="s">
        <v>2024</v>
      </c>
      <c r="C862" s="13" t="s">
        <v>209</v>
      </c>
      <c r="D862" s="29" t="s">
        <v>210</v>
      </c>
      <c r="E862" s="28"/>
    </row>
    <row r="863" spans="1:8" ht="16.5" x14ac:dyDescent="0.15">
      <c r="A863" s="22"/>
      <c r="B863" s="1"/>
      <c r="C863" s="1"/>
      <c r="D863" s="40"/>
      <c r="E863" s="1"/>
    </row>
    <row r="864" spans="1:8" ht="16.5" x14ac:dyDescent="0.15">
      <c r="A864" s="54"/>
      <c r="B864" s="25"/>
      <c r="C864" s="25"/>
      <c r="D864" s="26"/>
      <c r="E864" s="13"/>
    </row>
    <row r="865" spans="1:5" ht="16.5" x14ac:dyDescent="0.25">
      <c r="A865" s="54"/>
      <c r="B865" s="14" t="s">
        <v>2025</v>
      </c>
      <c r="C865" s="14" t="s">
        <v>2026</v>
      </c>
      <c r="D865" s="16" t="s">
        <v>2027</v>
      </c>
      <c r="E865" s="17" t="s">
        <v>418</v>
      </c>
    </row>
    <row r="866" spans="1:5" ht="16.5" x14ac:dyDescent="0.15">
      <c r="A866" s="22" t="s">
        <v>2028</v>
      </c>
      <c r="B866" s="28"/>
      <c r="C866" s="3" t="s">
        <v>2029</v>
      </c>
      <c r="D866" s="164" t="s">
        <v>2030</v>
      </c>
      <c r="E866" s="163"/>
    </row>
    <row r="867" spans="1:5" ht="16.5" x14ac:dyDescent="0.15">
      <c r="A867" s="22" t="s">
        <v>2031</v>
      </c>
      <c r="B867" s="28"/>
      <c r="C867" s="3" t="s">
        <v>2032</v>
      </c>
      <c r="D867" s="164" t="s">
        <v>2033</v>
      </c>
      <c r="E867" s="163"/>
    </row>
    <row r="868" spans="1:5" ht="16.5" x14ac:dyDescent="0.15">
      <c r="A868" s="22" t="s">
        <v>2034</v>
      </c>
      <c r="B868" s="28"/>
      <c r="C868" s="3" t="s">
        <v>2035</v>
      </c>
      <c r="D868" s="164" t="s">
        <v>2036</v>
      </c>
      <c r="E868" s="163"/>
    </row>
    <row r="869" spans="1:5" ht="16.5" x14ac:dyDescent="0.15">
      <c r="A869" s="22" t="s">
        <v>27</v>
      </c>
      <c r="B869" s="28"/>
      <c r="C869" s="3" t="s">
        <v>2037</v>
      </c>
      <c r="D869" s="27" t="s">
        <v>2038</v>
      </c>
      <c r="E869" s="3"/>
    </row>
    <row r="870" spans="1:5" ht="16.5" x14ac:dyDescent="0.15">
      <c r="A870" s="22" t="s">
        <v>121</v>
      </c>
      <c r="B870" s="28"/>
      <c r="C870" s="3" t="s">
        <v>2039</v>
      </c>
      <c r="D870" s="164" t="s">
        <v>2040</v>
      </c>
      <c r="E870" s="163"/>
    </row>
    <row r="871" spans="1:5" ht="16.5" x14ac:dyDescent="0.15">
      <c r="A871" s="22" t="s">
        <v>2041</v>
      </c>
      <c r="B871" s="13"/>
      <c r="C871" s="3" t="s">
        <v>2042</v>
      </c>
      <c r="D871" s="164" t="s">
        <v>2043</v>
      </c>
      <c r="E871" s="163"/>
    </row>
    <row r="872" spans="1:5" ht="16.5" x14ac:dyDescent="0.15">
      <c r="A872" s="54"/>
      <c r="B872" s="13"/>
      <c r="C872" s="13"/>
      <c r="D872" s="24"/>
      <c r="E872" s="13"/>
    </row>
    <row r="873" spans="1:5" ht="16.5" x14ac:dyDescent="0.15">
      <c r="A873" s="54"/>
      <c r="B873" s="13"/>
      <c r="C873" s="13"/>
      <c r="D873" s="24"/>
      <c r="E873" s="13"/>
    </row>
    <row r="874" spans="1:5" ht="16.5" x14ac:dyDescent="0.25">
      <c r="A874" s="22"/>
      <c r="B874" s="14" t="s">
        <v>2044</v>
      </c>
      <c r="C874" s="14" t="s">
        <v>2045</v>
      </c>
      <c r="D874" s="16" t="s">
        <v>2046</v>
      </c>
      <c r="E874" s="17" t="s">
        <v>435</v>
      </c>
    </row>
    <row r="875" spans="1:5" ht="23.25" customHeight="1" x14ac:dyDescent="0.15">
      <c r="A875" s="22" t="s">
        <v>2047</v>
      </c>
      <c r="B875" s="28"/>
      <c r="C875" s="3" t="s">
        <v>2048</v>
      </c>
      <c r="D875" s="164" t="s">
        <v>2049</v>
      </c>
      <c r="E875" s="163"/>
    </row>
    <row r="876" spans="1:5" ht="16.5" x14ac:dyDescent="0.15">
      <c r="A876" s="22" t="s">
        <v>2050</v>
      </c>
      <c r="B876" s="28"/>
      <c r="C876" s="3" t="s">
        <v>2051</v>
      </c>
      <c r="D876" s="164" t="s">
        <v>2052</v>
      </c>
      <c r="E876" s="163"/>
    </row>
    <row r="877" spans="1:5" ht="24.75" customHeight="1" x14ac:dyDescent="0.15">
      <c r="A877" s="22" t="s">
        <v>2053</v>
      </c>
      <c r="B877" s="28"/>
      <c r="C877" s="3" t="s">
        <v>2054</v>
      </c>
      <c r="D877" s="27" t="s">
        <v>2055</v>
      </c>
      <c r="E877" s="3"/>
    </row>
    <row r="878" spans="1:5" ht="16.5" x14ac:dyDescent="0.15">
      <c r="A878" s="22" t="s">
        <v>2056</v>
      </c>
      <c r="B878" s="28"/>
      <c r="C878" s="3" t="s">
        <v>2057</v>
      </c>
      <c r="D878" s="164" t="s">
        <v>2058</v>
      </c>
      <c r="E878" s="163"/>
    </row>
    <row r="879" spans="1:5" ht="16.5" x14ac:dyDescent="0.15">
      <c r="A879" s="22"/>
      <c r="B879" s="28"/>
      <c r="C879" s="28"/>
      <c r="D879" s="55"/>
      <c r="E879" s="28"/>
    </row>
    <row r="880" spans="1:5" ht="16.5" x14ac:dyDescent="0.15">
      <c r="A880" s="54"/>
      <c r="B880" s="13"/>
      <c r="C880" s="25"/>
      <c r="D880" s="26"/>
      <c r="E880" s="13"/>
    </row>
    <row r="881" spans="1:5" ht="16.5" x14ac:dyDescent="0.15">
      <c r="A881" s="22"/>
      <c r="B881" s="25"/>
      <c r="C881" s="25"/>
      <c r="D881" s="26"/>
      <c r="E881" s="13"/>
    </row>
    <row r="882" spans="1:5" ht="16.5" x14ac:dyDescent="0.15">
      <c r="A882" s="13"/>
      <c r="B882" s="13"/>
      <c r="C882" s="13"/>
      <c r="D882" s="24"/>
      <c r="E882" s="13"/>
    </row>
    <row r="883" spans="1:5" ht="16.5" x14ac:dyDescent="0.15">
      <c r="A883" s="13"/>
      <c r="B883" s="13"/>
      <c r="C883" s="13"/>
      <c r="D883" s="24"/>
      <c r="E883" s="13"/>
    </row>
    <row r="884" spans="1:5" ht="16.5" x14ac:dyDescent="0.15">
      <c r="A884" s="28"/>
      <c r="B884" s="14" t="s">
        <v>2059</v>
      </c>
      <c r="C884" s="14" t="s">
        <v>2060</v>
      </c>
      <c r="D884" s="56"/>
      <c r="E884" s="17" t="s">
        <v>488</v>
      </c>
    </row>
    <row r="885" spans="1:5" ht="16.5" x14ac:dyDescent="0.15">
      <c r="A885" s="22" t="s">
        <v>2061</v>
      </c>
      <c r="B885" s="28"/>
      <c r="C885" s="3" t="s">
        <v>2062</v>
      </c>
      <c r="D885" s="164" t="s">
        <v>2063</v>
      </c>
      <c r="E885" s="163"/>
    </row>
    <row r="886" spans="1:5" ht="16.5" x14ac:dyDescent="0.15">
      <c r="A886" s="22" t="s">
        <v>2064</v>
      </c>
      <c r="B886" s="28"/>
      <c r="C886" s="3" t="s">
        <v>2065</v>
      </c>
      <c r="D886" s="27" t="s">
        <v>2066</v>
      </c>
      <c r="E886" s="3"/>
    </row>
    <row r="887" spans="1:5" ht="16.5" x14ac:dyDescent="0.15">
      <c r="A887" s="22" t="s">
        <v>2067</v>
      </c>
      <c r="B887" s="28"/>
      <c r="C887" s="3" t="s">
        <v>2068</v>
      </c>
      <c r="D887" s="27" t="s">
        <v>2069</v>
      </c>
      <c r="E887" s="3"/>
    </row>
    <row r="888" spans="1:5" ht="16.5" x14ac:dyDescent="0.15">
      <c r="A888" s="22" t="s">
        <v>2070</v>
      </c>
      <c r="B888" s="28"/>
      <c r="C888" s="3" t="s">
        <v>2071</v>
      </c>
      <c r="D888" s="27" t="s">
        <v>2072</v>
      </c>
      <c r="E888" s="3"/>
    </row>
    <row r="889" spans="1:5" ht="16.5" x14ac:dyDescent="0.15">
      <c r="A889" s="22" t="s">
        <v>2073</v>
      </c>
      <c r="B889" s="28"/>
      <c r="C889" s="3" t="s">
        <v>2074</v>
      </c>
      <c r="D889" s="27" t="s">
        <v>2075</v>
      </c>
      <c r="E889" s="3"/>
    </row>
    <row r="890" spans="1:5" ht="16.5" x14ac:dyDescent="0.15">
      <c r="A890" s="22" t="s">
        <v>2076</v>
      </c>
      <c r="B890" s="28"/>
      <c r="C890" s="3" t="s">
        <v>2077</v>
      </c>
      <c r="D890" s="27" t="s">
        <v>2078</v>
      </c>
      <c r="E890" s="3"/>
    </row>
    <row r="891" spans="1:5" ht="16.5" x14ac:dyDescent="0.15">
      <c r="A891" s="22" t="s">
        <v>2079</v>
      </c>
      <c r="B891" s="28"/>
      <c r="C891" s="3" t="s">
        <v>2080</v>
      </c>
      <c r="D891" s="27" t="s">
        <v>2081</v>
      </c>
      <c r="E891" s="3"/>
    </row>
    <row r="892" spans="1:5" ht="16.5" x14ac:dyDescent="0.15">
      <c r="A892" s="22" t="s">
        <v>2082</v>
      </c>
      <c r="B892" s="28"/>
      <c r="C892" s="3" t="s">
        <v>2083</v>
      </c>
      <c r="D892" s="164" t="s">
        <v>2084</v>
      </c>
      <c r="E892" s="163"/>
    </row>
    <row r="893" spans="1:5" ht="16.5" x14ac:dyDescent="0.15">
      <c r="A893" s="22" t="s">
        <v>2085</v>
      </c>
      <c r="B893" s="28"/>
      <c r="C893" s="3" t="s">
        <v>2086</v>
      </c>
      <c r="D893" s="164" t="s">
        <v>2087</v>
      </c>
      <c r="E893" s="163"/>
    </row>
    <row r="894" spans="1:5" ht="16.5" x14ac:dyDescent="0.15">
      <c r="A894" s="22" t="s">
        <v>2088</v>
      </c>
      <c r="B894" s="28"/>
      <c r="C894" s="3" t="s">
        <v>2089</v>
      </c>
      <c r="D894" s="27" t="s">
        <v>2090</v>
      </c>
      <c r="E894" s="3"/>
    </row>
    <row r="895" spans="1:5" ht="16.5" x14ac:dyDescent="0.15">
      <c r="A895" s="22" t="s">
        <v>2091</v>
      </c>
      <c r="B895" s="28"/>
      <c r="C895" s="3" t="s">
        <v>2092</v>
      </c>
      <c r="D895" s="164" t="s">
        <v>2093</v>
      </c>
      <c r="E895" s="163"/>
    </row>
    <row r="896" spans="1:5" ht="16.5" x14ac:dyDescent="0.15">
      <c r="A896" s="22" t="s">
        <v>177</v>
      </c>
      <c r="B896" s="28"/>
      <c r="C896" s="3" t="s">
        <v>2094</v>
      </c>
      <c r="D896" s="27" t="s">
        <v>2095</v>
      </c>
      <c r="E896" s="3"/>
    </row>
    <row r="897" spans="1:5" ht="16.5" x14ac:dyDescent="0.15">
      <c r="A897" s="22" t="s">
        <v>2096</v>
      </c>
      <c r="B897" s="28"/>
      <c r="C897" s="3" t="s">
        <v>2097</v>
      </c>
      <c r="D897" s="164" t="s">
        <v>2098</v>
      </c>
      <c r="E897" s="163"/>
    </row>
    <row r="898" spans="1:5" ht="16.5" x14ac:dyDescent="0.15">
      <c r="A898" s="22" t="s">
        <v>2099</v>
      </c>
      <c r="B898" s="28"/>
      <c r="C898" s="3" t="s">
        <v>2100</v>
      </c>
      <c r="D898" s="27" t="s">
        <v>2101</v>
      </c>
      <c r="E898" s="3"/>
    </row>
    <row r="899" spans="1:5" ht="16.5" x14ac:dyDescent="0.15">
      <c r="A899" s="22" t="s">
        <v>2102</v>
      </c>
      <c r="B899" s="28"/>
      <c r="C899" s="1" t="s">
        <v>178</v>
      </c>
      <c r="D899" s="40" t="s">
        <v>2103</v>
      </c>
      <c r="E899" s="27"/>
    </row>
    <row r="900" spans="1:5" ht="16.5" x14ac:dyDescent="0.15">
      <c r="A900" s="22"/>
      <c r="B900" s="28"/>
    </row>
    <row r="901" spans="1:5" ht="16.5" x14ac:dyDescent="0.15">
      <c r="A901" s="22"/>
      <c r="B901" s="28"/>
    </row>
    <row r="902" spans="1:5" ht="16.5" x14ac:dyDescent="0.15">
      <c r="A902" s="22"/>
      <c r="B902" s="28"/>
      <c r="C902" s="3"/>
      <c r="D902" s="27"/>
      <c r="E902" s="3"/>
    </row>
    <row r="903" spans="1:5" ht="16.5" x14ac:dyDescent="0.15">
      <c r="A903" s="7"/>
      <c r="B903" s="74"/>
      <c r="C903" s="74"/>
      <c r="D903" s="51"/>
      <c r="E903" s="54"/>
    </row>
    <row r="904" spans="1:5" ht="29.25" x14ac:dyDescent="0.15">
      <c r="A904" s="167" t="s">
        <v>2104</v>
      </c>
      <c r="B904" s="163"/>
      <c r="C904" s="163"/>
      <c r="D904" s="163"/>
      <c r="E904" s="163"/>
    </row>
    <row r="905" spans="1:5" ht="23.25" x14ac:dyDescent="0.15">
      <c r="A905" s="7"/>
      <c r="B905" s="9"/>
      <c r="C905" s="9"/>
      <c r="D905" s="10"/>
      <c r="E905" s="9"/>
    </row>
    <row r="906" spans="1:5" ht="23.25" x14ac:dyDescent="0.15">
      <c r="A906" s="11">
        <v>45080</v>
      </c>
      <c r="B906" s="165" t="s">
        <v>271</v>
      </c>
      <c r="C906" s="163"/>
      <c r="D906" s="10"/>
      <c r="E906" s="12"/>
    </row>
    <row r="907" spans="1:5" ht="12.75" x14ac:dyDescent="0.15">
      <c r="A907" s="1"/>
      <c r="B907" s="1"/>
      <c r="C907" s="1" t="s">
        <v>2105</v>
      </c>
      <c r="D907" s="40"/>
      <c r="E907" s="1"/>
    </row>
    <row r="908" spans="1:5" ht="12.75" x14ac:dyDescent="0.15">
      <c r="A908" s="1"/>
      <c r="B908" s="1"/>
      <c r="C908" s="1"/>
      <c r="D908" s="40"/>
      <c r="E908" s="1"/>
    </row>
    <row r="909" spans="1:5" ht="12.75" x14ac:dyDescent="0.15">
      <c r="A909" s="1"/>
      <c r="B909" s="1"/>
      <c r="C909" s="1"/>
      <c r="D909" s="40"/>
      <c r="E909" s="1"/>
    </row>
    <row r="910" spans="1:5" ht="12.75" x14ac:dyDescent="0.15">
      <c r="A910" s="1"/>
      <c r="B910" s="1"/>
      <c r="C910" s="1"/>
      <c r="D910" s="40"/>
      <c r="E910" s="1"/>
    </row>
    <row r="911" spans="1:5" ht="12.75" x14ac:dyDescent="0.15">
      <c r="A911" s="1"/>
      <c r="B911" s="1"/>
      <c r="C911" s="1"/>
      <c r="D911" s="40"/>
      <c r="E911" s="1"/>
    </row>
    <row r="912" spans="1:5" ht="12.75" x14ac:dyDescent="0.15">
      <c r="A912" s="1"/>
      <c r="B912" s="1"/>
      <c r="C912" s="1"/>
      <c r="D912" s="40"/>
      <c r="E912" s="1"/>
    </row>
    <row r="913" spans="1:5" ht="12.75" x14ac:dyDescent="0.15">
      <c r="A913" s="1"/>
      <c r="B913" s="1"/>
      <c r="C913" s="1"/>
      <c r="D913" s="40"/>
      <c r="E913" s="1"/>
    </row>
    <row r="914" spans="1:5" ht="12.75" x14ac:dyDescent="0.15">
      <c r="A914" s="1"/>
      <c r="B914" s="1"/>
      <c r="C914" s="1"/>
      <c r="D914" s="40"/>
      <c r="E914" s="1"/>
    </row>
    <row r="915" spans="1:5" ht="12.75" x14ac:dyDescent="0.15">
      <c r="A915" s="1"/>
      <c r="B915" s="1"/>
      <c r="C915" s="1"/>
      <c r="D915" s="40"/>
      <c r="E915" s="1"/>
    </row>
    <row r="916" spans="1:5" ht="12.75" x14ac:dyDescent="0.15">
      <c r="A916" s="1"/>
      <c r="B916" s="1"/>
      <c r="C916" s="1"/>
      <c r="D916" s="40"/>
      <c r="E916" s="1"/>
    </row>
    <row r="917" spans="1:5" ht="12.75" x14ac:dyDescent="0.15">
      <c r="A917" s="1"/>
      <c r="B917" s="1"/>
      <c r="C917" s="1"/>
      <c r="D917" s="40"/>
      <c r="E917" s="1"/>
    </row>
    <row r="918" spans="1:5" ht="12.75" x14ac:dyDescent="0.15">
      <c r="A918" s="1"/>
      <c r="B918" s="1"/>
      <c r="C918" s="1"/>
      <c r="D918" s="40"/>
      <c r="E918" s="1"/>
    </row>
    <row r="919" spans="1:5" ht="12.75" x14ac:dyDescent="0.15">
      <c r="A919" s="1"/>
      <c r="B919" s="1"/>
      <c r="C919" s="1"/>
      <c r="D919" s="40"/>
      <c r="E919" s="1"/>
    </row>
    <row r="920" spans="1:5" ht="12.75" x14ac:dyDescent="0.15">
      <c r="A920" s="1"/>
      <c r="B920" s="1"/>
      <c r="C920" s="1"/>
      <c r="D920" s="40"/>
      <c r="E920" s="1"/>
    </row>
    <row r="921" spans="1:5" ht="12.75" x14ac:dyDescent="0.15">
      <c r="A921" s="1"/>
      <c r="B921" s="1"/>
      <c r="C921" s="1"/>
      <c r="D921" s="40"/>
      <c r="E921" s="1"/>
    </row>
    <row r="922" spans="1:5" ht="12.75" x14ac:dyDescent="0.15">
      <c r="A922" s="1"/>
      <c r="B922" s="1"/>
      <c r="C922" s="1"/>
      <c r="D922" s="40"/>
      <c r="E922" s="1"/>
    </row>
    <row r="923" spans="1:5" ht="12.75" x14ac:dyDescent="0.15">
      <c r="A923" s="1"/>
      <c r="B923" s="1"/>
      <c r="C923" s="1"/>
      <c r="D923" s="40"/>
      <c r="E923" s="1"/>
    </row>
    <row r="924" spans="1:5" ht="12.75" x14ac:dyDescent="0.15">
      <c r="A924" s="1"/>
      <c r="B924" s="1"/>
      <c r="C924" s="1"/>
      <c r="D924" s="40"/>
      <c r="E924" s="1"/>
    </row>
    <row r="925" spans="1:5" ht="12.75" x14ac:dyDescent="0.15">
      <c r="A925" s="1"/>
      <c r="B925" s="1"/>
      <c r="C925" s="1"/>
      <c r="D925" s="40"/>
      <c r="E925" s="1"/>
    </row>
    <row r="926" spans="1:5" ht="12.75" x14ac:dyDescent="0.15">
      <c r="A926" s="1"/>
      <c r="B926" s="1"/>
      <c r="C926" s="1"/>
      <c r="D926" s="40"/>
      <c r="E926" s="1"/>
    </row>
    <row r="927" spans="1:5" ht="12.75" x14ac:dyDescent="0.15">
      <c r="A927" s="1"/>
      <c r="B927" s="1"/>
      <c r="C927" s="1"/>
      <c r="D927" s="40"/>
      <c r="E927" s="1"/>
    </row>
    <row r="928" spans="1:5" ht="12.75" x14ac:dyDescent="0.15">
      <c r="A928" s="1"/>
      <c r="B928" s="1"/>
      <c r="C928" s="1"/>
      <c r="D928" s="40"/>
      <c r="E928" s="1"/>
    </row>
    <row r="929" spans="1:5" ht="12.75" x14ac:dyDescent="0.15">
      <c r="A929" s="1"/>
      <c r="B929" s="1"/>
      <c r="C929" s="1"/>
      <c r="D929" s="40"/>
      <c r="E929" s="1"/>
    </row>
    <row r="930" spans="1:5" ht="12.75" x14ac:dyDescent="0.15">
      <c r="A930" s="1"/>
      <c r="B930" s="1"/>
      <c r="C930" s="1"/>
      <c r="D930" s="40"/>
      <c r="E930" s="1"/>
    </row>
    <row r="931" spans="1:5" ht="12.75" x14ac:dyDescent="0.15">
      <c r="A931" s="1"/>
      <c r="B931" s="1"/>
      <c r="C931" s="1"/>
      <c r="D931" s="40"/>
      <c r="E931" s="1"/>
    </row>
    <row r="932" spans="1:5" ht="12.75" x14ac:dyDescent="0.15">
      <c r="A932" s="1"/>
      <c r="B932" s="1"/>
      <c r="C932" s="1"/>
      <c r="D932" s="40"/>
      <c r="E932" s="1"/>
    </row>
    <row r="933" spans="1:5" ht="12.75" x14ac:dyDescent="0.15">
      <c r="A933" s="1"/>
      <c r="B933" s="1"/>
      <c r="C933" s="1"/>
      <c r="D933" s="40"/>
      <c r="E933" s="1"/>
    </row>
    <row r="934" spans="1:5" ht="12.75" x14ac:dyDescent="0.15">
      <c r="A934" s="1"/>
      <c r="B934" s="1"/>
      <c r="C934" s="1"/>
      <c r="D934" s="40"/>
      <c r="E934" s="1"/>
    </row>
    <row r="935" spans="1:5" ht="12.75" x14ac:dyDescent="0.15">
      <c r="A935" s="1"/>
      <c r="B935" s="1"/>
      <c r="C935" s="1"/>
      <c r="D935" s="40"/>
      <c r="E935" s="1"/>
    </row>
    <row r="936" spans="1:5" ht="12.75" x14ac:dyDescent="0.15">
      <c r="A936" s="1"/>
      <c r="B936" s="1"/>
      <c r="C936" s="1"/>
      <c r="D936" s="40"/>
      <c r="E936" s="1"/>
    </row>
    <row r="937" spans="1:5" ht="12.75" x14ac:dyDescent="0.15">
      <c r="A937" s="1"/>
      <c r="B937" s="1"/>
      <c r="C937" s="1"/>
      <c r="D937" s="40"/>
      <c r="E937" s="1"/>
    </row>
    <row r="938" spans="1:5" ht="12.75" x14ac:dyDescent="0.15">
      <c r="A938" s="1"/>
      <c r="B938" s="1"/>
      <c r="C938" s="1"/>
      <c r="D938" s="40"/>
      <c r="E938" s="1"/>
    </row>
    <row r="939" spans="1:5" ht="12.75" x14ac:dyDescent="0.15">
      <c r="A939" s="1"/>
      <c r="B939" s="1"/>
      <c r="C939" s="1"/>
      <c r="D939" s="40"/>
      <c r="E939" s="1"/>
    </row>
    <row r="940" spans="1:5" ht="12.75" x14ac:dyDescent="0.15">
      <c r="A940" s="1"/>
      <c r="B940" s="1"/>
      <c r="C940" s="1"/>
      <c r="D940" s="40"/>
      <c r="E940" s="1"/>
    </row>
    <row r="941" spans="1:5" ht="12.75" x14ac:dyDescent="0.15">
      <c r="A941" s="1"/>
      <c r="B941" s="1"/>
      <c r="C941" s="1"/>
      <c r="D941" s="40"/>
      <c r="E941" s="1"/>
    </row>
    <row r="942" spans="1:5" ht="12.75" x14ac:dyDescent="0.15">
      <c r="A942" s="1"/>
      <c r="B942" s="1"/>
      <c r="C942" s="1"/>
      <c r="D942" s="40"/>
      <c r="E942" s="1"/>
    </row>
    <row r="943" spans="1:5" ht="12.75" x14ac:dyDescent="0.15">
      <c r="A943" s="1"/>
      <c r="B943" s="1"/>
      <c r="C943" s="1"/>
      <c r="D943" s="40"/>
      <c r="E943" s="1"/>
    </row>
    <row r="944" spans="1:5" ht="12.75" x14ac:dyDescent="0.15">
      <c r="A944" s="1"/>
      <c r="B944" s="1"/>
      <c r="C944" s="1"/>
      <c r="D944" s="40"/>
      <c r="E944" s="1"/>
    </row>
    <row r="945" spans="1:5" ht="12.75" x14ac:dyDescent="0.15">
      <c r="A945" s="1"/>
      <c r="B945" s="1"/>
      <c r="C945" s="1"/>
      <c r="D945" s="40"/>
      <c r="E945" s="1"/>
    </row>
    <row r="946" spans="1:5" ht="12.75" x14ac:dyDescent="0.15">
      <c r="A946" s="1"/>
      <c r="B946" s="1"/>
      <c r="C946" s="1"/>
      <c r="D946" s="40"/>
      <c r="E946" s="1"/>
    </row>
    <row r="947" spans="1:5" ht="12.75" x14ac:dyDescent="0.15">
      <c r="A947" s="1"/>
      <c r="B947" s="1"/>
      <c r="C947" s="1"/>
      <c r="D947" s="40"/>
      <c r="E947" s="1"/>
    </row>
    <row r="948" spans="1:5" ht="12.75" x14ac:dyDescent="0.15">
      <c r="A948" s="1"/>
      <c r="B948" s="1"/>
      <c r="C948" s="1"/>
      <c r="D948" s="40"/>
      <c r="E948" s="1"/>
    </row>
    <row r="949" spans="1:5" ht="12.75" x14ac:dyDescent="0.15">
      <c r="A949" s="1"/>
      <c r="B949" s="1"/>
      <c r="C949" s="1"/>
      <c r="D949" s="40"/>
      <c r="E949" s="1"/>
    </row>
    <row r="950" spans="1:5" ht="12.75" x14ac:dyDescent="0.15">
      <c r="A950" s="1"/>
      <c r="B950" s="1"/>
      <c r="C950" s="1"/>
      <c r="D950" s="40"/>
      <c r="E950" s="1"/>
    </row>
    <row r="951" spans="1:5" ht="12.75" x14ac:dyDescent="0.15">
      <c r="A951" s="1"/>
      <c r="B951" s="1"/>
      <c r="C951" s="1"/>
      <c r="D951" s="40"/>
      <c r="E951" s="1"/>
    </row>
    <row r="952" spans="1:5" ht="12.75" x14ac:dyDescent="0.15">
      <c r="A952" s="1"/>
      <c r="B952" s="1"/>
      <c r="C952" s="1"/>
      <c r="D952" s="40"/>
      <c r="E952" s="1"/>
    </row>
    <row r="953" spans="1:5" ht="12.75" x14ac:dyDescent="0.15">
      <c r="A953" s="1"/>
      <c r="B953" s="1"/>
      <c r="C953" s="1"/>
      <c r="D953" s="40"/>
      <c r="E953" s="1"/>
    </row>
    <row r="954" spans="1:5" ht="12.75" x14ac:dyDescent="0.15">
      <c r="A954" s="1"/>
      <c r="B954" s="1"/>
      <c r="C954" s="1"/>
      <c r="D954" s="40"/>
      <c r="E954" s="1"/>
    </row>
    <row r="955" spans="1:5" ht="12.75" x14ac:dyDescent="0.15">
      <c r="A955" s="1"/>
      <c r="B955" s="1"/>
      <c r="C955" s="1"/>
      <c r="D955" s="40"/>
      <c r="E955" s="1"/>
    </row>
    <row r="956" spans="1:5" ht="12.75" x14ac:dyDescent="0.15">
      <c r="A956" s="1"/>
      <c r="B956" s="1"/>
      <c r="C956" s="1"/>
      <c r="D956" s="40"/>
      <c r="E956" s="1"/>
    </row>
    <row r="957" spans="1:5" ht="12.75" x14ac:dyDescent="0.15">
      <c r="A957" s="1"/>
      <c r="B957" s="1"/>
      <c r="C957" s="1"/>
      <c r="D957" s="40"/>
      <c r="E957" s="1"/>
    </row>
    <row r="958" spans="1:5" ht="12.75" x14ac:dyDescent="0.15">
      <c r="A958" s="1"/>
      <c r="B958" s="1"/>
      <c r="C958" s="1"/>
      <c r="D958" s="40"/>
      <c r="E958" s="1"/>
    </row>
    <row r="959" spans="1:5" ht="12.75" x14ac:dyDescent="0.15">
      <c r="A959" s="1"/>
      <c r="B959" s="1"/>
      <c r="C959" s="1"/>
      <c r="D959" s="40"/>
      <c r="E959" s="1"/>
    </row>
    <row r="960" spans="1:5" ht="12.75" x14ac:dyDescent="0.15">
      <c r="A960" s="1"/>
      <c r="B960" s="1"/>
      <c r="C960" s="1"/>
      <c r="D960" s="40"/>
      <c r="E960" s="1"/>
    </row>
    <row r="961" spans="1:5" ht="12.75" x14ac:dyDescent="0.15">
      <c r="A961" s="1"/>
      <c r="B961" s="1"/>
      <c r="C961" s="1"/>
      <c r="D961" s="40"/>
      <c r="E961" s="1"/>
    </row>
    <row r="962" spans="1:5" ht="12.75" x14ac:dyDescent="0.15">
      <c r="A962" s="1"/>
      <c r="B962" s="1"/>
      <c r="C962" s="1"/>
      <c r="D962" s="40"/>
      <c r="E962" s="1"/>
    </row>
    <row r="963" spans="1:5" ht="12.75" x14ac:dyDescent="0.15">
      <c r="A963" s="1"/>
      <c r="B963" s="1"/>
      <c r="C963" s="1"/>
      <c r="D963" s="40"/>
      <c r="E963" s="1"/>
    </row>
    <row r="964" spans="1:5" ht="12.75" x14ac:dyDescent="0.15">
      <c r="A964" s="1"/>
      <c r="B964" s="1"/>
      <c r="C964" s="1"/>
      <c r="D964" s="40"/>
      <c r="E964" s="1"/>
    </row>
    <row r="965" spans="1:5" ht="12.75" x14ac:dyDescent="0.15">
      <c r="A965" s="1"/>
      <c r="B965" s="1"/>
      <c r="C965" s="1"/>
      <c r="D965" s="40"/>
      <c r="E965" s="1"/>
    </row>
    <row r="966" spans="1:5" ht="12.75" x14ac:dyDescent="0.15">
      <c r="A966" s="1"/>
      <c r="B966" s="1"/>
      <c r="C966" s="1"/>
      <c r="D966" s="40"/>
      <c r="E966" s="1"/>
    </row>
    <row r="967" spans="1:5" ht="12.75" x14ac:dyDescent="0.15">
      <c r="A967" s="1"/>
      <c r="B967" s="1"/>
      <c r="C967" s="1"/>
      <c r="D967" s="40"/>
      <c r="E967" s="1"/>
    </row>
    <row r="968" spans="1:5" ht="12.75" x14ac:dyDescent="0.15">
      <c r="A968" s="1"/>
      <c r="B968" s="1"/>
      <c r="C968" s="1"/>
      <c r="D968" s="40"/>
      <c r="E968" s="1"/>
    </row>
    <row r="969" spans="1:5" ht="12.75" x14ac:dyDescent="0.15">
      <c r="A969" s="1"/>
      <c r="B969" s="1"/>
      <c r="C969" s="1"/>
      <c r="D969" s="40"/>
      <c r="E969" s="1"/>
    </row>
    <row r="970" spans="1:5" ht="12.75" x14ac:dyDescent="0.15">
      <c r="A970" s="1"/>
      <c r="B970" s="1"/>
      <c r="C970" s="1"/>
      <c r="D970" s="40"/>
      <c r="E970" s="1"/>
    </row>
    <row r="971" spans="1:5" ht="12.75" x14ac:dyDescent="0.15">
      <c r="A971" s="1"/>
      <c r="B971" s="1"/>
      <c r="C971" s="1"/>
      <c r="D971" s="40"/>
      <c r="E971" s="1"/>
    </row>
  </sheetData>
  <mergeCells count="199">
    <mergeCell ref="B251:C251"/>
    <mergeCell ref="B258:C258"/>
    <mergeCell ref="D261:E261"/>
    <mergeCell ref="D262:E262"/>
    <mergeCell ref="D263:E263"/>
    <mergeCell ref="D265:E265"/>
    <mergeCell ref="A1:D3"/>
    <mergeCell ref="A6:E6"/>
    <mergeCell ref="B8:C8"/>
    <mergeCell ref="A13:E13"/>
    <mergeCell ref="B15:C15"/>
    <mergeCell ref="D22:E22"/>
    <mergeCell ref="D35:E35"/>
    <mergeCell ref="D36:E36"/>
    <mergeCell ref="D37:E37"/>
    <mergeCell ref="D38:E38"/>
    <mergeCell ref="D47:E47"/>
    <mergeCell ref="D54:E54"/>
    <mergeCell ref="D55:E55"/>
    <mergeCell ref="D56:E56"/>
    <mergeCell ref="D65:E65"/>
    <mergeCell ref="D90:E90"/>
    <mergeCell ref="D95:E95"/>
    <mergeCell ref="D96:E96"/>
    <mergeCell ref="D97:E97"/>
    <mergeCell ref="D103:E103"/>
    <mergeCell ref="B133:C133"/>
    <mergeCell ref="D130:E130"/>
    <mergeCell ref="D137:E137"/>
    <mergeCell ref="D138:E138"/>
    <mergeCell ref="D139:E139"/>
    <mergeCell ref="D140:E140"/>
    <mergeCell ref="D152:E152"/>
    <mergeCell ref="D154:E154"/>
    <mergeCell ref="D156:E156"/>
    <mergeCell ref="D157:E157"/>
    <mergeCell ref="D161:E161"/>
    <mergeCell ref="D163:E163"/>
    <mergeCell ref="D165:E165"/>
    <mergeCell ref="D166:E166"/>
    <mergeCell ref="D191:E191"/>
    <mergeCell ref="D213:E213"/>
    <mergeCell ref="D215:E215"/>
    <mergeCell ref="D220:E220"/>
    <mergeCell ref="D222:E222"/>
    <mergeCell ref="D223:E223"/>
    <mergeCell ref="D228:E228"/>
    <mergeCell ref="D231:E231"/>
    <mergeCell ref="D274:E274"/>
    <mergeCell ref="D277:E277"/>
    <mergeCell ref="D278:E278"/>
    <mergeCell ref="D279:E279"/>
    <mergeCell ref="D233:E233"/>
    <mergeCell ref="D235:E235"/>
    <mergeCell ref="D236:E236"/>
    <mergeCell ref="D237:E237"/>
    <mergeCell ref="D242:E242"/>
    <mergeCell ref="D243:E243"/>
    <mergeCell ref="D245:E245"/>
    <mergeCell ref="D248:E248"/>
    <mergeCell ref="D280:E280"/>
    <mergeCell ref="D281:E281"/>
    <mergeCell ref="D335:E335"/>
    <mergeCell ref="D365:E365"/>
    <mergeCell ref="D366:E366"/>
    <mergeCell ref="D367:E367"/>
    <mergeCell ref="D368:E368"/>
    <mergeCell ref="D369:E369"/>
    <mergeCell ref="D371:E371"/>
    <mergeCell ref="B375:C375"/>
    <mergeCell ref="D351:E351"/>
    <mergeCell ref="D353:E353"/>
    <mergeCell ref="D355:E355"/>
    <mergeCell ref="D356:E356"/>
    <mergeCell ref="D360:E360"/>
    <mergeCell ref="D361:E361"/>
    <mergeCell ref="D362:E362"/>
    <mergeCell ref="D394:E394"/>
    <mergeCell ref="D395:E395"/>
    <mergeCell ref="D396:E396"/>
    <mergeCell ref="D398:E398"/>
    <mergeCell ref="D405:E405"/>
    <mergeCell ref="D406:E406"/>
    <mergeCell ref="D460:E460"/>
    <mergeCell ref="D463:E463"/>
    <mergeCell ref="D468:E468"/>
    <mergeCell ref="D470:E470"/>
    <mergeCell ref="D471:E471"/>
    <mergeCell ref="D474:E474"/>
    <mergeCell ref="D475:E475"/>
    <mergeCell ref="D476:E476"/>
    <mergeCell ref="D477:E477"/>
    <mergeCell ref="D478:E478"/>
    <mergeCell ref="D480:E480"/>
    <mergeCell ref="D481:E481"/>
    <mergeCell ref="D482:E482"/>
    <mergeCell ref="D483:E483"/>
    <mergeCell ref="A486:E486"/>
    <mergeCell ref="B488:C488"/>
    <mergeCell ref="D491:E491"/>
    <mergeCell ref="D495:E495"/>
    <mergeCell ref="D499:E499"/>
    <mergeCell ref="D502:E502"/>
    <mergeCell ref="D507:E507"/>
    <mergeCell ref="D508:E508"/>
    <mergeCell ref="D509:E509"/>
    <mergeCell ref="D510:E510"/>
    <mergeCell ref="D517:E517"/>
    <mergeCell ref="D518:E518"/>
    <mergeCell ref="D519:E519"/>
    <mergeCell ref="D550:E550"/>
    <mergeCell ref="D570:E570"/>
    <mergeCell ref="D770:E770"/>
    <mergeCell ref="D771:E771"/>
    <mergeCell ref="D571:E571"/>
    <mergeCell ref="D572:E572"/>
    <mergeCell ref="D574:E574"/>
    <mergeCell ref="D578:E578"/>
    <mergeCell ref="D579:E579"/>
    <mergeCell ref="D580:E580"/>
    <mergeCell ref="D581:E581"/>
    <mergeCell ref="D592:E592"/>
    <mergeCell ref="D595:E595"/>
    <mergeCell ref="D596:E596"/>
    <mergeCell ref="D621:E621"/>
    <mergeCell ref="D627:E627"/>
    <mergeCell ref="D628:E628"/>
    <mergeCell ref="D629:E629"/>
    <mergeCell ref="D630:E630"/>
    <mergeCell ref="D778:E778"/>
    <mergeCell ref="D779:E779"/>
    <mergeCell ref="D784:E784"/>
    <mergeCell ref="D785:E785"/>
    <mergeCell ref="D786:E786"/>
    <mergeCell ref="D787:E787"/>
    <mergeCell ref="D792:E792"/>
    <mergeCell ref="D793:E793"/>
    <mergeCell ref="D795:E795"/>
    <mergeCell ref="D797:E797"/>
    <mergeCell ref="D798:E798"/>
    <mergeCell ref="B805:C805"/>
    <mergeCell ref="D808:E808"/>
    <mergeCell ref="D817:E817"/>
    <mergeCell ref="D818:E818"/>
    <mergeCell ref="D819:E819"/>
    <mergeCell ref="D820:E820"/>
    <mergeCell ref="D821:E821"/>
    <mergeCell ref="D822:E822"/>
    <mergeCell ref="D827:E827"/>
    <mergeCell ref="D834:E834"/>
    <mergeCell ref="D835:E835"/>
    <mergeCell ref="D836:E836"/>
    <mergeCell ref="D866:E866"/>
    <mergeCell ref="D867:E867"/>
    <mergeCell ref="D868:E868"/>
    <mergeCell ref="D893:E893"/>
    <mergeCell ref="D895:E895"/>
    <mergeCell ref="D897:E897"/>
    <mergeCell ref="A904:E904"/>
    <mergeCell ref="B906:C906"/>
    <mergeCell ref="D870:E870"/>
    <mergeCell ref="D871:E871"/>
    <mergeCell ref="D875:E875"/>
    <mergeCell ref="D876:E876"/>
    <mergeCell ref="D878:E878"/>
    <mergeCell ref="D885:E885"/>
    <mergeCell ref="D892:E892"/>
    <mergeCell ref="B600:C600"/>
    <mergeCell ref="D605:E605"/>
    <mergeCell ref="D582:E582"/>
    <mergeCell ref="D584:E584"/>
    <mergeCell ref="D587:E587"/>
    <mergeCell ref="D588:E588"/>
    <mergeCell ref="D589:E589"/>
    <mergeCell ref="D590:E590"/>
    <mergeCell ref="D591:E591"/>
    <mergeCell ref="B710:C710"/>
    <mergeCell ref="D716:E716"/>
    <mergeCell ref="D721:E721"/>
    <mergeCell ref="D729:E729"/>
    <mergeCell ref="D679:E679"/>
    <mergeCell ref="D684:E684"/>
    <mergeCell ref="D685:E685"/>
    <mergeCell ref="D686:E686"/>
    <mergeCell ref="D691:E691"/>
    <mergeCell ref="D692:E692"/>
    <mergeCell ref="D693:E693"/>
    <mergeCell ref="D697:E697"/>
    <mergeCell ref="D698:E698"/>
    <mergeCell ref="D731:E731"/>
    <mergeCell ref="D737:E737"/>
    <mergeCell ref="D738:E738"/>
    <mergeCell ref="D739:E739"/>
    <mergeCell ref="D769:E769"/>
    <mergeCell ref="D700:E700"/>
    <mergeCell ref="D703:E703"/>
    <mergeCell ref="D705:E705"/>
    <mergeCell ref="D706:E706"/>
    <mergeCell ref="D707:E707"/>
  </mergeCells>
  <phoneticPr fontId="55" type="noConversion"/>
  <printOptions horizontalCentered="1" gridLines="1"/>
  <pageMargins left="0.7" right="0.7" top="0.75" bottom="0.75" header="0" footer="0"/>
  <pageSetup paperSize="9" fitToHeight="0" pageOrder="overThenDown" orientation="portrait"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G997"/>
  <sheetViews>
    <sheetView workbookViewId="0"/>
  </sheetViews>
  <sheetFormatPr defaultColWidth="12.5390625" defaultRowHeight="15.75" customHeight="1" x14ac:dyDescent="0.15"/>
  <cols>
    <col min="3" max="3" width="61.22265625" customWidth="1"/>
    <col min="4" max="4" width="25.75390625" customWidth="1"/>
  </cols>
  <sheetData>
    <row r="1" spans="1:5" ht="29.25" x14ac:dyDescent="0.45">
      <c r="A1" s="183" t="s">
        <v>2106</v>
      </c>
      <c r="B1" s="163"/>
      <c r="C1" s="163"/>
      <c r="D1" s="86"/>
      <c r="E1" s="87"/>
    </row>
    <row r="2" spans="1:5" ht="20.25" x14ac:dyDescent="0.3">
      <c r="A2" s="184" t="s">
        <v>2107</v>
      </c>
      <c r="B2" s="163"/>
      <c r="C2" s="163"/>
      <c r="D2" s="88"/>
      <c r="E2" s="87"/>
    </row>
    <row r="3" spans="1:5" ht="14.25" x14ac:dyDescent="0.15">
      <c r="A3" s="89"/>
      <c r="B3" s="89"/>
      <c r="C3" s="89"/>
      <c r="D3" s="90"/>
      <c r="E3" s="87"/>
    </row>
    <row r="4" spans="1:5" ht="17.25" x14ac:dyDescent="0.25">
      <c r="A4" s="185" t="s">
        <v>2105</v>
      </c>
      <c r="B4" s="175"/>
      <c r="C4" s="175"/>
      <c r="D4" s="91"/>
      <c r="E4" s="92"/>
    </row>
    <row r="5" spans="1:5" ht="15" x14ac:dyDescent="0.2">
      <c r="A5" s="93"/>
      <c r="B5" s="94" t="s">
        <v>272</v>
      </c>
      <c r="C5" s="95" t="s">
        <v>273</v>
      </c>
      <c r="D5" s="96" t="s">
        <v>274</v>
      </c>
      <c r="E5" s="93" t="s">
        <v>275</v>
      </c>
    </row>
    <row r="6" spans="1:5" ht="15" x14ac:dyDescent="0.2">
      <c r="A6" s="93"/>
      <c r="B6" s="94" t="s">
        <v>276</v>
      </c>
      <c r="C6" s="95" t="s">
        <v>277</v>
      </c>
      <c r="D6" s="96"/>
      <c r="E6" s="93" t="s">
        <v>278</v>
      </c>
    </row>
    <row r="7" spans="1:5" ht="15" x14ac:dyDescent="0.2">
      <c r="A7" s="93"/>
      <c r="B7" s="93"/>
      <c r="C7" s="95"/>
      <c r="D7" s="96"/>
      <c r="E7" s="93"/>
    </row>
    <row r="8" spans="1:5" ht="17.25" x14ac:dyDescent="0.25">
      <c r="A8" s="185" t="s">
        <v>2108</v>
      </c>
      <c r="B8" s="175"/>
      <c r="C8" s="97"/>
      <c r="D8" s="91" t="s">
        <v>2105</v>
      </c>
      <c r="E8" s="92"/>
    </row>
    <row r="9" spans="1:5" ht="16.5" x14ac:dyDescent="0.25">
      <c r="A9" s="98"/>
      <c r="B9" s="98"/>
      <c r="C9" s="99"/>
      <c r="D9" s="86"/>
      <c r="E9" s="98"/>
    </row>
    <row r="10" spans="1:5" ht="16.5" x14ac:dyDescent="0.15">
      <c r="A10" s="100" t="s">
        <v>2109</v>
      </c>
      <c r="B10" s="101"/>
      <c r="C10" s="102" t="s">
        <v>2110</v>
      </c>
      <c r="D10" s="103" t="s">
        <v>2111</v>
      </c>
      <c r="E10" s="103" t="s">
        <v>283</v>
      </c>
    </row>
    <row r="11" spans="1:5" ht="15" x14ac:dyDescent="0.15">
      <c r="A11" s="104" t="s">
        <v>2112</v>
      </c>
      <c r="B11" s="105"/>
      <c r="C11" s="180" t="s">
        <v>2113</v>
      </c>
      <c r="D11" s="181"/>
      <c r="E11" s="107" t="s">
        <v>2114</v>
      </c>
    </row>
    <row r="12" spans="1:5" ht="15" x14ac:dyDescent="0.15">
      <c r="A12" s="182" t="s">
        <v>2115</v>
      </c>
      <c r="B12" s="109" t="s">
        <v>2116</v>
      </c>
      <c r="C12" s="110" t="str">
        <f>세션구성표!C17</f>
        <v>최적화 (1)</v>
      </c>
      <c r="D12" s="111" t="str">
        <f>세션구성표!D17</f>
        <v>이현록(인하대)</v>
      </c>
      <c r="E12" s="112" t="s">
        <v>287</v>
      </c>
    </row>
    <row r="13" spans="1:5" ht="15" x14ac:dyDescent="0.15">
      <c r="A13" s="163"/>
      <c r="B13" s="109" t="s">
        <v>2117</v>
      </c>
      <c r="C13" s="110" t="str">
        <f>세션구성표!C26</f>
        <v>인간/안전공학 (1)</v>
      </c>
      <c r="D13" s="111" t="str">
        <f>세션구성표!D26</f>
        <v>김상호(금오공대)</v>
      </c>
      <c r="E13" s="113" t="s">
        <v>311</v>
      </c>
    </row>
    <row r="14" spans="1:5" ht="15" x14ac:dyDescent="0.15">
      <c r="A14" s="163"/>
      <c r="B14" s="109" t="s">
        <v>2118</v>
      </c>
      <c r="C14" s="110" t="str">
        <f>세션구성표!C34</f>
        <v>비즈니스 애널리틱스 (1)</v>
      </c>
      <c r="D14" s="111" t="str">
        <f>세션구성표!D34</f>
        <v>이정혜(서울대)</v>
      </c>
      <c r="E14" s="113" t="s">
        <v>328</v>
      </c>
    </row>
    <row r="15" spans="1:5" ht="15" x14ac:dyDescent="0.15">
      <c r="A15" s="163"/>
      <c r="B15" s="109" t="s">
        <v>2119</v>
      </c>
      <c r="C15" s="110" t="str">
        <f>세션구성표!C43</f>
        <v>비즈니스 애널리틱스 (2)</v>
      </c>
      <c r="D15" s="111" t="str">
        <f>세션구성표!D43</f>
        <v>신현정(아주대)</v>
      </c>
      <c r="E15" s="113" t="s">
        <v>278</v>
      </c>
    </row>
    <row r="16" spans="1:5" ht="15" x14ac:dyDescent="0.15">
      <c r="A16" s="163"/>
      <c r="B16" s="109" t="s">
        <v>2120</v>
      </c>
      <c r="C16" s="110" t="str">
        <f>세션구성표!C52</f>
        <v>비즈니스 애널리틱스 (3)</v>
      </c>
      <c r="D16" s="111" t="str">
        <f>세션구성표!D52</f>
        <v>곽민정(숭실대)</v>
      </c>
      <c r="E16" s="113" t="s">
        <v>365</v>
      </c>
    </row>
    <row r="17" spans="1:7" ht="15" x14ac:dyDescent="0.15">
      <c r="A17" s="163"/>
      <c r="B17" s="109" t="s">
        <v>2121</v>
      </c>
      <c r="C17" s="110" t="str">
        <f>세션구성표!C61</f>
        <v>4차 산업혁명/산업인공지능 (1)</v>
      </c>
      <c r="D17" s="111" t="str">
        <f>세션구성표!D61</f>
        <v>손영두(동국대)</v>
      </c>
      <c r="E17" s="113" t="s">
        <v>385</v>
      </c>
    </row>
    <row r="18" spans="1:7" ht="15" x14ac:dyDescent="0.15">
      <c r="A18" s="163"/>
      <c r="B18" s="109" t="s">
        <v>2122</v>
      </c>
      <c r="C18" s="110" t="str">
        <f>세션구성표!C69</f>
        <v>4차 산업혁명/산업인공지능 (2)</v>
      </c>
      <c r="D18" s="111" t="str">
        <f>세션구성표!D69</f>
        <v>김우성(건국대)</v>
      </c>
      <c r="E18" s="113" t="s">
        <v>403</v>
      </c>
    </row>
    <row r="19" spans="1:7" ht="15" x14ac:dyDescent="0.15">
      <c r="A19" s="163"/>
      <c r="B19" s="109" t="s">
        <v>2123</v>
      </c>
      <c r="C19" s="110" t="str">
        <f>세션구성표!C77</f>
        <v>4차 산업혁명/산업인공지능 (3)</v>
      </c>
      <c r="D19" s="111" t="str">
        <f>세션구성표!D77</f>
        <v>이상훈(한남대)</v>
      </c>
      <c r="E19" s="113" t="s">
        <v>418</v>
      </c>
    </row>
    <row r="20" spans="1:7" ht="15" x14ac:dyDescent="0.15">
      <c r="A20" s="163"/>
      <c r="B20" s="109" t="s">
        <v>2124</v>
      </c>
      <c r="C20" s="110" t="str">
        <f>세션구성표!C85</f>
        <v>확률/통계/품질 (1)</v>
      </c>
      <c r="D20" s="111" t="str">
        <f>세션구성표!D85</f>
        <v>이동희(성균관대)</v>
      </c>
      <c r="E20" s="113" t="s">
        <v>435</v>
      </c>
      <c r="G20" s="76" t="s">
        <v>2105</v>
      </c>
    </row>
    <row r="21" spans="1:7" ht="15" x14ac:dyDescent="0.15">
      <c r="A21" s="163"/>
      <c r="B21" s="109" t="s">
        <v>216</v>
      </c>
      <c r="C21" s="114" t="str">
        <f>세션구성표!C93</f>
        <v>비즈니스 애널리틱스/4차산업혁명</v>
      </c>
      <c r="D21" s="115" t="str">
        <f>세션구성표!D93</f>
        <v>유재홍(인천대)</v>
      </c>
      <c r="E21" s="116" t="s">
        <v>275</v>
      </c>
    </row>
    <row r="22" spans="1:7" ht="15" x14ac:dyDescent="0.15">
      <c r="A22" s="163"/>
      <c r="B22" s="109" t="s">
        <v>2125</v>
      </c>
      <c r="C22" s="110" t="str">
        <f>세션구성표!C101</f>
        <v>경영공학 (1)</v>
      </c>
      <c r="D22" s="117" t="str">
        <f>세션구성표!D101</f>
        <v>김성범(고려대)</v>
      </c>
      <c r="E22" s="113" t="s">
        <v>469</v>
      </c>
    </row>
    <row r="23" spans="1:7" ht="15" x14ac:dyDescent="0.15">
      <c r="A23" s="163"/>
      <c r="B23" s="109" t="s">
        <v>486</v>
      </c>
      <c r="C23" s="118" t="s">
        <v>487</v>
      </c>
      <c r="D23" s="111"/>
      <c r="E23" s="113" t="s">
        <v>488</v>
      </c>
    </row>
    <row r="24" spans="1:7" ht="15" x14ac:dyDescent="0.15">
      <c r="A24" s="119" t="s">
        <v>2126</v>
      </c>
      <c r="B24" s="106"/>
      <c r="C24" s="174" t="s">
        <v>2127</v>
      </c>
      <c r="D24" s="175"/>
      <c r="E24" s="120"/>
    </row>
    <row r="25" spans="1:7" ht="15" x14ac:dyDescent="0.15">
      <c r="A25" s="171" t="s">
        <v>2128</v>
      </c>
      <c r="B25" s="19" t="s">
        <v>2129</v>
      </c>
      <c r="C25" s="110" t="str">
        <f>세션구성표!C135</f>
        <v>최적화 (2)</v>
      </c>
      <c r="D25" s="121" t="str">
        <f>세션구성표!D135</f>
        <v>권상진(UNIST)</v>
      </c>
      <c r="E25" s="113" t="s">
        <v>287</v>
      </c>
    </row>
    <row r="26" spans="1:7" ht="15" x14ac:dyDescent="0.15">
      <c r="A26" s="172"/>
      <c r="B26" s="108" t="s">
        <v>2130</v>
      </c>
      <c r="C26" s="110" t="str">
        <f>세션구성표!C143</f>
        <v>인간/안전공학 (2)</v>
      </c>
      <c r="D26" s="117" t="str">
        <f>세션구성표!D143</f>
        <v>박재현(인천대)</v>
      </c>
      <c r="E26" s="113" t="s">
        <v>311</v>
      </c>
    </row>
    <row r="27" spans="1:7" ht="15" x14ac:dyDescent="0.15">
      <c r="A27" s="172"/>
      <c r="B27" s="108" t="s">
        <v>2131</v>
      </c>
      <c r="C27" s="110" t="str">
        <f>세션구성표!C151</f>
        <v>비즈니스 애널리틱스 (4)</v>
      </c>
      <c r="D27" s="111" t="str">
        <f>세션구성표!D151</f>
        <v>이연수(숭실대)</v>
      </c>
      <c r="E27" s="113" t="s">
        <v>328</v>
      </c>
    </row>
    <row r="28" spans="1:7" ht="15" x14ac:dyDescent="0.15">
      <c r="A28" s="172"/>
      <c r="B28" s="108" t="s">
        <v>2132</v>
      </c>
      <c r="C28" s="110" t="str">
        <f>세션구성표!C160</f>
        <v>비즈니스 애널리틱스 (5)</v>
      </c>
      <c r="D28" s="111" t="str">
        <f>세션구성표!D160</f>
        <v>전현우(경희대)</v>
      </c>
      <c r="E28" s="113" t="s">
        <v>278</v>
      </c>
    </row>
    <row r="29" spans="1:7" ht="15" x14ac:dyDescent="0.15">
      <c r="A29" s="172"/>
      <c r="B29" s="108" t="s">
        <v>2133</v>
      </c>
      <c r="C29" s="110" t="str">
        <f>세션구성표!C169</f>
        <v>생산/물류 (1)</v>
      </c>
      <c r="D29" s="111" t="str">
        <f>세션구성표!D169</f>
        <v>박건수(서울대)</v>
      </c>
      <c r="E29" s="113" t="s">
        <v>365</v>
      </c>
    </row>
    <row r="30" spans="1:7" ht="15" x14ac:dyDescent="0.15">
      <c r="A30" s="172"/>
      <c r="B30" s="108" t="s">
        <v>2134</v>
      </c>
      <c r="C30" s="110" t="str">
        <f>세션구성표!C177</f>
        <v>4차 산업혁명/산업인공지능 (4)</v>
      </c>
      <c r="D30" s="111" t="str">
        <f>세션구성표!D177</f>
        <v>임대은(강원대)</v>
      </c>
      <c r="E30" s="113" t="s">
        <v>385</v>
      </c>
    </row>
    <row r="31" spans="1:7" ht="15" x14ac:dyDescent="0.15">
      <c r="A31" s="172"/>
      <c r="B31" s="108" t="s">
        <v>2135</v>
      </c>
      <c r="C31" s="110" t="str">
        <f>세션구성표!C186</f>
        <v>4차 산업혁명/산업인공지능 (5)</v>
      </c>
      <c r="D31" s="111" t="str">
        <f>세션구성표!D186</f>
        <v>장재연(가톨릭대)</v>
      </c>
      <c r="E31" s="113" t="s">
        <v>403</v>
      </c>
    </row>
    <row r="32" spans="1:7" ht="15" x14ac:dyDescent="0.15">
      <c r="A32" s="172"/>
      <c r="B32" s="108" t="s">
        <v>2136</v>
      </c>
      <c r="C32" s="110" t="str">
        <f>세션구성표!C194</f>
        <v>4차 산업혁명/산업인공지능 (6)</v>
      </c>
      <c r="D32" s="111" t="str">
        <f>세션구성표!D194</f>
        <v>이상훈(한남대)</v>
      </c>
      <c r="E32" s="113" t="s">
        <v>418</v>
      </c>
    </row>
    <row r="33" spans="1:5" ht="15" x14ac:dyDescent="0.15">
      <c r="A33" s="172"/>
      <c r="B33" s="108" t="s">
        <v>2137</v>
      </c>
      <c r="C33" s="110" t="str">
        <f>세션구성표!C202</f>
        <v>확률/통계/품질 (2)</v>
      </c>
      <c r="D33" s="111" t="str">
        <f>세션구성표!D202</f>
        <v>조용규(강남대)</v>
      </c>
      <c r="E33" s="113" t="s">
        <v>435</v>
      </c>
    </row>
    <row r="34" spans="1:5" ht="15" x14ac:dyDescent="0.15">
      <c r="A34" s="172"/>
      <c r="B34" s="108" t="s">
        <v>2138</v>
      </c>
      <c r="C34" s="110" t="str">
        <f>세션구성표!C210</f>
        <v>[워킹그룹] 4차 산업혁명 시대의 품질공학</v>
      </c>
      <c r="D34" s="111" t="str">
        <f>세션구성표!D210</f>
        <v>이동희(성균관대)</v>
      </c>
      <c r="E34" s="113" t="s">
        <v>275</v>
      </c>
    </row>
    <row r="35" spans="1:5" ht="15" x14ac:dyDescent="0.15">
      <c r="A35" s="172"/>
      <c r="B35" s="108" t="s">
        <v>2139</v>
      </c>
      <c r="C35" s="110" t="str">
        <f>세션구성표!C219</f>
        <v>기타 산업공학/경영과학 (1)</v>
      </c>
      <c r="D35" s="111" t="str">
        <f>세션구성표!D219</f>
        <v>김성범(고려대)</v>
      </c>
      <c r="E35" s="113" t="s">
        <v>469</v>
      </c>
    </row>
    <row r="36" spans="1:5" ht="15" x14ac:dyDescent="0.15">
      <c r="A36" s="173"/>
      <c r="B36" s="108" t="s">
        <v>700</v>
      </c>
      <c r="C36" s="118" t="s">
        <v>701</v>
      </c>
      <c r="D36" s="111"/>
      <c r="E36" s="113" t="s">
        <v>488</v>
      </c>
    </row>
    <row r="37" spans="1:5" ht="15" x14ac:dyDescent="0.15">
      <c r="A37" s="122" t="s">
        <v>2140</v>
      </c>
      <c r="B37" s="106"/>
      <c r="C37" s="174" t="s">
        <v>2141</v>
      </c>
      <c r="D37" s="175"/>
      <c r="E37" s="120" t="s">
        <v>2142</v>
      </c>
    </row>
    <row r="38" spans="1:5" ht="15" x14ac:dyDescent="0.15">
      <c r="A38" s="186" t="s">
        <v>2143</v>
      </c>
      <c r="B38" s="123"/>
      <c r="C38" s="187" t="s">
        <v>2144</v>
      </c>
      <c r="D38" s="188"/>
      <c r="E38" s="190"/>
    </row>
    <row r="39" spans="1:5" ht="30.75" customHeight="1" x14ac:dyDescent="0.15">
      <c r="A39" s="178"/>
      <c r="B39" s="124"/>
      <c r="C39" s="178"/>
      <c r="D39" s="189"/>
      <c r="E39" s="173"/>
    </row>
    <row r="40" spans="1:5" ht="15" x14ac:dyDescent="0.15">
      <c r="A40" s="171" t="s">
        <v>2145</v>
      </c>
      <c r="B40" s="19" t="s">
        <v>2146</v>
      </c>
      <c r="C40" s="110" t="str">
        <f>세션구성표!C260</f>
        <v>최적화 (3)</v>
      </c>
      <c r="D40" s="121" t="str">
        <f>세션구성표!D260</f>
        <v>고영명(POSTECH)</v>
      </c>
      <c r="E40" s="113" t="s">
        <v>287</v>
      </c>
    </row>
    <row r="41" spans="1:5" ht="15" x14ac:dyDescent="0.15">
      <c r="A41" s="172"/>
      <c r="B41" s="108" t="s">
        <v>2147</v>
      </c>
      <c r="C41" s="110" t="str">
        <f>세션구성표!C268</f>
        <v>인간/안전공학 (3)</v>
      </c>
      <c r="D41" s="117" t="str">
        <f>세션구성표!D268</f>
        <v>김현경(광운대)</v>
      </c>
      <c r="E41" s="113" t="s">
        <v>311</v>
      </c>
    </row>
    <row r="42" spans="1:5" ht="15" x14ac:dyDescent="0.15">
      <c r="A42" s="172"/>
      <c r="B42" s="108" t="s">
        <v>2148</v>
      </c>
      <c r="C42" s="110" t="str">
        <f>세션구성표!C276</f>
        <v>비즈니스 애널리틱스 (6)</v>
      </c>
      <c r="D42" s="111" t="str">
        <f>세션구성표!D276</f>
        <v>채봉석(캔사스주립대)</v>
      </c>
      <c r="E42" s="113" t="s">
        <v>328</v>
      </c>
    </row>
    <row r="43" spans="1:5" ht="15" x14ac:dyDescent="0.15">
      <c r="A43" s="172"/>
      <c r="B43" s="108" t="s">
        <v>2149</v>
      </c>
      <c r="C43" s="110" t="str">
        <f>세션구성표!C284</f>
        <v>정보시스템 (1)</v>
      </c>
      <c r="D43" s="111" t="str">
        <f>세션구성표!D284</f>
        <v>한준희(부산대)</v>
      </c>
      <c r="E43" s="113" t="s">
        <v>278</v>
      </c>
    </row>
    <row r="44" spans="1:5" ht="15" x14ac:dyDescent="0.15">
      <c r="A44" s="172"/>
      <c r="B44" s="108" t="s">
        <v>2150</v>
      </c>
      <c r="C44" s="110" t="str">
        <f>세션구성표!C292</f>
        <v>생산/물류 (2)</v>
      </c>
      <c r="D44" s="111" t="str">
        <f>세션구성표!D292</f>
        <v>김병인(POSTECH)</v>
      </c>
      <c r="E44" s="113" t="s">
        <v>365</v>
      </c>
    </row>
    <row r="45" spans="1:5" ht="15" x14ac:dyDescent="0.15">
      <c r="A45" s="172"/>
      <c r="B45" s="108" t="s">
        <v>2151</v>
      </c>
      <c r="C45" s="110" t="str">
        <f>세션구성표!C300</f>
        <v>4차 산업혁명/산업인공지능 (7)</v>
      </c>
      <c r="D45" s="111" t="str">
        <f>세션구성표!D300</f>
        <v>박경수(부산대)</v>
      </c>
      <c r="E45" s="113" t="s">
        <v>385</v>
      </c>
    </row>
    <row r="46" spans="1:5" ht="15" x14ac:dyDescent="0.15">
      <c r="A46" s="172"/>
      <c r="B46" s="108" t="s">
        <v>2152</v>
      </c>
      <c r="C46" s="110" t="str">
        <f>세션구성표!C308</f>
        <v>4차 산업혁명/산업인공지능 (8)</v>
      </c>
      <c r="D46" s="111" t="str">
        <f>세션구성표!D308</f>
        <v>이학연(서울과기대)</v>
      </c>
      <c r="E46" s="113" t="s">
        <v>403</v>
      </c>
    </row>
    <row r="47" spans="1:5" ht="15" x14ac:dyDescent="0.15">
      <c r="A47" s="172"/>
      <c r="B47" s="108" t="s">
        <v>2153</v>
      </c>
      <c r="C47" s="110" t="str">
        <f>세션구성표!C316</f>
        <v>4차 산업혁명/산업인공지능 (9)</v>
      </c>
      <c r="D47" s="111" t="str">
        <f>세션구성표!D316</f>
        <v>백수정(한밭대)</v>
      </c>
      <c r="E47" s="113" t="s">
        <v>418</v>
      </c>
    </row>
    <row r="48" spans="1:5" ht="15" x14ac:dyDescent="0.15">
      <c r="A48" s="172"/>
      <c r="B48" s="108" t="s">
        <v>2154</v>
      </c>
      <c r="C48" s="110" t="str">
        <f>세션구성표!C324</f>
        <v>[기업특별_하나금융] 금융 속 AI는 어디까지 왔나?</v>
      </c>
      <c r="D48" s="111" t="str">
        <f>세션구성표!D324</f>
        <v>김민희(하나금융융합기술원)</v>
      </c>
      <c r="E48" s="113" t="s">
        <v>435</v>
      </c>
    </row>
    <row r="49" spans="1:5" ht="15" x14ac:dyDescent="0.15">
      <c r="A49" s="172"/>
      <c r="B49" s="108" t="s">
        <v>2155</v>
      </c>
      <c r="C49" s="110" t="str">
        <f>세션구성표!C332</f>
        <v>[워킹그룹] 시스템 최적화 (1)</v>
      </c>
      <c r="D49" s="111" t="str">
        <f>세션구성표!D332</f>
        <v>김현정(KAIST)</v>
      </c>
      <c r="E49" s="113" t="s">
        <v>275</v>
      </c>
    </row>
    <row r="50" spans="1:5" ht="15" x14ac:dyDescent="0.15">
      <c r="A50" s="172"/>
      <c r="B50" s="108" t="s">
        <v>2156</v>
      </c>
      <c r="C50" s="110" t="str">
        <f>세션구성표!C340</f>
        <v>[기획_고려대1] 디지털전환을 위한 우수 솔루션 및 구축 사례</v>
      </c>
      <c r="D50" s="111" t="str">
        <f>세션구성표!D340</f>
        <v>강지훈(한국공학대)</v>
      </c>
      <c r="E50" s="113" t="s">
        <v>469</v>
      </c>
    </row>
    <row r="51" spans="1:5" ht="15" x14ac:dyDescent="0.15">
      <c r="A51" s="173"/>
      <c r="B51" s="108" t="s">
        <v>962</v>
      </c>
      <c r="C51" s="118" t="s">
        <v>963</v>
      </c>
      <c r="D51" s="111"/>
      <c r="E51" s="113" t="s">
        <v>488</v>
      </c>
    </row>
    <row r="52" spans="1:5" ht="15" x14ac:dyDescent="0.15">
      <c r="A52" s="122" t="s">
        <v>2157</v>
      </c>
      <c r="B52" s="106"/>
      <c r="C52" s="174" t="s">
        <v>2127</v>
      </c>
      <c r="D52" s="175"/>
      <c r="E52" s="120"/>
    </row>
    <row r="53" spans="1:5" ht="15" x14ac:dyDescent="0.15">
      <c r="A53" s="176" t="s">
        <v>2158</v>
      </c>
      <c r="B53" s="105" t="s">
        <v>2159</v>
      </c>
      <c r="C53" s="110" t="str">
        <f>세션구성표!C377</f>
        <v>[기업특별_전자기술연구원/생산성본부/워킹그룹] 산업인공지능과 산업디지털전환</v>
      </c>
      <c r="D53" s="121" t="str">
        <f>세션구성표!D377</f>
        <v>장태우(경기대)</v>
      </c>
      <c r="E53" s="113" t="s">
        <v>287</v>
      </c>
    </row>
    <row r="54" spans="1:5" ht="15" x14ac:dyDescent="0.15">
      <c r="A54" s="177"/>
      <c r="B54" s="125" t="s">
        <v>168</v>
      </c>
      <c r="C54" s="110" t="str">
        <f>세션구성표!C385</f>
        <v>[특별세션_다임리서치/포스코DX] 산업 물류를 위한 무인 로봇 시스템의 현재와 미래</v>
      </c>
      <c r="D54" s="117" t="str">
        <f>세션구성표!D385</f>
        <v>장영재(KAIST)</v>
      </c>
      <c r="E54" s="113" t="s">
        <v>311</v>
      </c>
    </row>
    <row r="55" spans="1:5" ht="15" x14ac:dyDescent="0.15">
      <c r="A55" s="177"/>
      <c r="B55" s="125" t="s">
        <v>2160</v>
      </c>
      <c r="C55" s="110" t="str">
        <f>세션구성표!C393</f>
        <v>[기업특별_VMS Solutions] 클라우드 기반 APS 서비스 개발</v>
      </c>
      <c r="D55" s="111" t="str">
        <f>세션구성표!D393</f>
        <v>김보현(한국생산기술연구원)</v>
      </c>
      <c r="E55" s="113" t="s">
        <v>328</v>
      </c>
    </row>
    <row r="56" spans="1:5" ht="15" x14ac:dyDescent="0.15">
      <c r="A56" s="177"/>
      <c r="B56" s="125" t="s">
        <v>2161</v>
      </c>
      <c r="C56" s="110" t="str">
        <f>세션구성표!C401</f>
        <v>[기업특별_LG CNS] DX 기술 트렌드 및 컨설팅 사례</v>
      </c>
      <c r="D56" s="111" t="str">
        <f>세션구성표!D401</f>
        <v>이주한(LG CNS)</v>
      </c>
      <c r="E56" s="113" t="s">
        <v>278</v>
      </c>
    </row>
    <row r="57" spans="1:5" ht="15" x14ac:dyDescent="0.15">
      <c r="A57" s="177"/>
      <c r="B57" s="125" t="s">
        <v>2162</v>
      </c>
      <c r="C57" s="110" t="str">
        <f>세션구성표!C410</f>
        <v>공공/산업체 응용 (1)</v>
      </c>
      <c r="D57" s="111" t="str">
        <f>세션구성표!D410</f>
        <v>이주용(강원대)</v>
      </c>
      <c r="E57" s="113" t="s">
        <v>365</v>
      </c>
    </row>
    <row r="58" spans="1:5" ht="15" x14ac:dyDescent="0.15">
      <c r="A58" s="177"/>
      <c r="B58" s="125" t="s">
        <v>2163</v>
      </c>
      <c r="C58" s="110" t="str">
        <f>세션구성표!C418</f>
        <v>4차 산업혁명/산업인공지능 (10)</v>
      </c>
      <c r="D58" s="111" t="str">
        <f>세션구성표!D418</f>
        <v>송병덕(경희대)</v>
      </c>
      <c r="E58" s="113" t="s">
        <v>385</v>
      </c>
    </row>
    <row r="59" spans="1:5" ht="15" x14ac:dyDescent="0.15">
      <c r="A59" s="177"/>
      <c r="B59" s="125" t="s">
        <v>2164</v>
      </c>
      <c r="C59" s="110" t="str">
        <f>세션구성표!C426</f>
        <v>4차 산업혁명/산업인공지능 (11)</v>
      </c>
      <c r="D59" s="111" t="str">
        <f>세션구성표!D426</f>
        <v>심성현(동의대)</v>
      </c>
      <c r="E59" s="113" t="s">
        <v>403</v>
      </c>
    </row>
    <row r="60" spans="1:5" ht="15" x14ac:dyDescent="0.15">
      <c r="A60" s="177"/>
      <c r="B60" s="125" t="s">
        <v>2165</v>
      </c>
      <c r="C60" s="110" t="str">
        <f>세션구성표!C434</f>
        <v>[기업특별_SK Hynix] SK 하이닉스 반도체제조공정 AI</v>
      </c>
      <c r="D60" s="111" t="str">
        <f>세션구성표!D434</f>
        <v>김창욱(연세대)</v>
      </c>
      <c r="E60" s="113" t="s">
        <v>418</v>
      </c>
    </row>
    <row r="61" spans="1:5" ht="15" x14ac:dyDescent="0.15">
      <c r="A61" s="177"/>
      <c r="B61" s="125" t="s">
        <v>2166</v>
      </c>
      <c r="C61" s="110" t="str">
        <f>세션구성표!C441</f>
        <v>[기업특별_한국철도공사] 4차산업혁명 기술을 활용한 미래 철도운영 경쟁력 강화 방안 (KORMS)</v>
      </c>
      <c r="D61" s="111" t="str">
        <f>세션구성표!D441</f>
        <v>임수석(한국철도공사)</v>
      </c>
      <c r="E61" s="113" t="s">
        <v>435</v>
      </c>
    </row>
    <row r="62" spans="1:5" ht="15" x14ac:dyDescent="0.15">
      <c r="A62" s="177"/>
      <c r="B62" s="125" t="s">
        <v>122</v>
      </c>
      <c r="C62" s="110" t="str">
        <f>세션구성표!C449</f>
        <v>[기획_고려대2] 상황적응형 동적생산계획/학습 및 최적 생산 분석/예측 분석</v>
      </c>
      <c r="D62" s="111" t="str">
        <f>세션구성표!D449</f>
        <v>강지훈(한국공학대)</v>
      </c>
      <c r="E62" s="113" t="s">
        <v>275</v>
      </c>
    </row>
    <row r="63" spans="1:5" ht="15" x14ac:dyDescent="0.15">
      <c r="A63" s="178"/>
      <c r="B63" s="126" t="s">
        <v>1169</v>
      </c>
      <c r="C63" s="118" t="s">
        <v>1170</v>
      </c>
      <c r="D63" s="117"/>
      <c r="E63" s="113" t="s">
        <v>488</v>
      </c>
    </row>
    <row r="64" spans="1:5" ht="15" x14ac:dyDescent="0.15">
      <c r="A64" s="54"/>
      <c r="B64" s="54"/>
      <c r="C64" s="36"/>
      <c r="D64" s="127"/>
      <c r="E64" s="82"/>
    </row>
    <row r="65" spans="1:5" ht="17.25" x14ac:dyDescent="0.15">
      <c r="A65" s="179" t="s">
        <v>2167</v>
      </c>
      <c r="B65" s="175"/>
      <c r="C65" s="128"/>
      <c r="D65" s="129"/>
      <c r="E65" s="130"/>
    </row>
    <row r="66" spans="1:5" ht="15" x14ac:dyDescent="0.15">
      <c r="A66" s="54"/>
      <c r="B66" s="54"/>
      <c r="C66" s="36"/>
      <c r="D66" s="127"/>
      <c r="E66" s="82"/>
    </row>
    <row r="67" spans="1:5" ht="16.5" x14ac:dyDescent="0.15">
      <c r="A67" s="100" t="s">
        <v>2109</v>
      </c>
      <c r="B67" s="101"/>
      <c r="C67" s="102" t="s">
        <v>2110</v>
      </c>
      <c r="D67" s="131" t="s">
        <v>2111</v>
      </c>
      <c r="E67" s="103" t="s">
        <v>283</v>
      </c>
    </row>
    <row r="68" spans="1:5" ht="15" x14ac:dyDescent="0.15">
      <c r="A68" s="104" t="s">
        <v>2112</v>
      </c>
      <c r="B68" s="105"/>
      <c r="C68" s="180" t="s">
        <v>2113</v>
      </c>
      <c r="D68" s="181"/>
      <c r="E68" s="107" t="s">
        <v>2114</v>
      </c>
    </row>
    <row r="69" spans="1:5" ht="15" x14ac:dyDescent="0.15">
      <c r="A69" s="182" t="s">
        <v>2168</v>
      </c>
      <c r="B69" s="109" t="s">
        <v>2169</v>
      </c>
      <c r="C69" s="132" t="str">
        <f>세션구성표!C490</f>
        <v>최적화 (4)</v>
      </c>
      <c r="D69" s="111" t="str">
        <f>세션구성표!D490</f>
        <v>서경민(한양대)</v>
      </c>
      <c r="E69" s="112" t="s">
        <v>287</v>
      </c>
    </row>
    <row r="70" spans="1:5" ht="15" x14ac:dyDescent="0.15">
      <c r="A70" s="163"/>
      <c r="B70" s="109" t="s">
        <v>215</v>
      </c>
      <c r="C70" s="132" t="str">
        <f>세션구성표!C498</f>
        <v>[기획_포스텍] 자율주행차 전환 시대의 스마트 신호체계 운영</v>
      </c>
      <c r="D70" s="111" t="str">
        <f>세션구성표!D498</f>
        <v>최동구(POSTECH)</v>
      </c>
      <c r="E70" s="113" t="s">
        <v>311</v>
      </c>
    </row>
    <row r="71" spans="1:5" ht="15" x14ac:dyDescent="0.15">
      <c r="A71" s="163"/>
      <c r="B71" s="109" t="s">
        <v>2170</v>
      </c>
      <c r="C71" s="132" t="str">
        <f>세션구성표!C506</f>
        <v>비즈니스 애널리틱스 (7)</v>
      </c>
      <c r="D71" s="111" t="str">
        <f>세션구성표!D506</f>
        <v>강창묵(숭실대)</v>
      </c>
      <c r="E71" s="113" t="s">
        <v>328</v>
      </c>
    </row>
    <row r="72" spans="1:5" ht="15" x14ac:dyDescent="0.15">
      <c r="A72" s="163"/>
      <c r="B72" s="109" t="s">
        <v>2171</v>
      </c>
      <c r="C72" s="132" t="str">
        <f>세션구성표!C514</f>
        <v>비즈니스 애널리틱스 (8)</v>
      </c>
      <c r="D72" s="111" t="str">
        <f>세션구성표!D514</f>
        <v>배혜림(부산대)</v>
      </c>
      <c r="E72" s="113" t="s">
        <v>278</v>
      </c>
    </row>
    <row r="73" spans="1:5" ht="15" x14ac:dyDescent="0.15">
      <c r="A73" s="163"/>
      <c r="B73" s="109" t="s">
        <v>2172</v>
      </c>
      <c r="C73" s="132" t="str">
        <f>세션구성표!C522</f>
        <v>공공/산업체 응용 (2)</v>
      </c>
      <c r="D73" s="111" t="str">
        <f>세션구성표!D522</f>
        <v>김도훈(경희대)</v>
      </c>
      <c r="E73" s="113" t="s">
        <v>365</v>
      </c>
    </row>
    <row r="74" spans="1:5" ht="15" x14ac:dyDescent="0.15">
      <c r="A74" s="163"/>
      <c r="B74" s="109" t="s">
        <v>2173</v>
      </c>
      <c r="C74" s="132" t="str">
        <f>세션구성표!C530</f>
        <v>4차 산업혁명/산업인공지능 (12)</v>
      </c>
      <c r="D74" s="111" t="str">
        <f>세션구성표!D530</f>
        <v>전성범(동국대)</v>
      </c>
      <c r="E74" s="113" t="s">
        <v>385</v>
      </c>
    </row>
    <row r="75" spans="1:5" ht="15" x14ac:dyDescent="0.15">
      <c r="A75" s="163"/>
      <c r="B75" s="109" t="s">
        <v>2174</v>
      </c>
      <c r="C75" s="132" t="str">
        <f>세션구성표!C538</f>
        <v>[기획_KAIST] 군집로봇기반 제조물류 자동화</v>
      </c>
      <c r="D75" s="111" t="str">
        <f>세션구성표!D538</f>
        <v>장영재 (KAIST)</v>
      </c>
      <c r="E75" s="113" t="s">
        <v>403</v>
      </c>
    </row>
    <row r="76" spans="1:5" ht="15" x14ac:dyDescent="0.15">
      <c r="A76" s="163"/>
      <c r="B76" s="109" t="s">
        <v>2175</v>
      </c>
      <c r="C76" s="132" t="str">
        <f>세션구성표!C546</f>
        <v>[기획_아주대] 디지털 트윈 기반의 제조 최적화 RPA (KORMS)</v>
      </c>
      <c r="D76" s="111" t="str">
        <f>세션구성표!D546</f>
        <v>김재훈(아주대)</v>
      </c>
      <c r="E76" s="113" t="s">
        <v>418</v>
      </c>
    </row>
    <row r="77" spans="1:5" ht="15" x14ac:dyDescent="0.15">
      <c r="A77" s="163"/>
      <c r="B77" s="109" t="s">
        <v>217</v>
      </c>
      <c r="C77" s="132" t="str">
        <f>세션구성표!C554</f>
        <v xml:space="preserve">[기업특별_LG생기원2][LG 스마트팩토리] DX기반 생산시스템 설계 / 검증 방법론 (PRISM) 소개 </v>
      </c>
      <c r="D77" s="111" t="str">
        <f>세션구성표!D554</f>
        <v>윤정익 (LG전자 생산기술원)</v>
      </c>
      <c r="E77" s="113" t="s">
        <v>435</v>
      </c>
    </row>
    <row r="78" spans="1:5" ht="15" x14ac:dyDescent="0.15">
      <c r="A78" s="163"/>
      <c r="B78" s="109" t="s">
        <v>123</v>
      </c>
      <c r="C78" s="132" t="str">
        <f>세션구성표!C562</f>
        <v>[기획_경희대] 기업정보 빅데이터 플랫폼에서의 오디션 평가 방안 (KORMS)</v>
      </c>
      <c r="D78" s="111" t="str">
        <f>세션구성표!D562</f>
        <v>최이권(디엠씨코넷)</v>
      </c>
      <c r="E78" s="113" t="s">
        <v>275</v>
      </c>
    </row>
    <row r="79" spans="1:5" ht="15" x14ac:dyDescent="0.15">
      <c r="A79" s="163"/>
      <c r="B79" s="109" t="s">
        <v>2176</v>
      </c>
      <c r="C79" s="132" t="str">
        <f>세션구성표!C569</f>
        <v>기타 산업공학/경영과학 (2)</v>
      </c>
      <c r="D79" s="111" t="str">
        <f>세션구성표!D569</f>
        <v>이기헌(연세대)</v>
      </c>
      <c r="E79" s="113" t="s">
        <v>469</v>
      </c>
    </row>
    <row r="80" spans="1:5" ht="15" x14ac:dyDescent="0.15">
      <c r="A80" s="163"/>
      <c r="B80" s="109" t="s">
        <v>1427</v>
      </c>
      <c r="C80" s="133" t="s">
        <v>1428</v>
      </c>
      <c r="D80" s="111"/>
      <c r="E80" s="113" t="s">
        <v>488</v>
      </c>
    </row>
    <row r="81" spans="1:5" ht="15" x14ac:dyDescent="0.15">
      <c r="A81" s="119" t="s">
        <v>2126</v>
      </c>
      <c r="B81" s="106"/>
      <c r="C81" s="174" t="s">
        <v>2127</v>
      </c>
      <c r="D81" s="175"/>
      <c r="E81" s="120"/>
    </row>
    <row r="82" spans="1:5" ht="15" x14ac:dyDescent="0.15">
      <c r="A82" s="171" t="s">
        <v>2177</v>
      </c>
      <c r="B82" s="19" t="s">
        <v>2178</v>
      </c>
      <c r="C82" s="110" t="str">
        <f>세션구성표!C602</f>
        <v>경영공학 (2)</v>
      </c>
      <c r="D82" s="121" t="str">
        <f>세션구성표!D602</f>
        <v>최동구(POSTECH)</v>
      </c>
      <c r="E82" s="113" t="s">
        <v>287</v>
      </c>
    </row>
    <row r="83" spans="1:5" ht="15" x14ac:dyDescent="0.15">
      <c r="A83" s="172"/>
      <c r="B83" s="108" t="s">
        <v>2179</v>
      </c>
      <c r="C83" s="110" t="str">
        <f>세션구성표!C610</f>
        <v>경영공학 (3)</v>
      </c>
      <c r="D83" s="117" t="str">
        <f>세션구성표!D610</f>
        <v>김태구(한밭대)</v>
      </c>
      <c r="E83" s="113" t="s">
        <v>311</v>
      </c>
    </row>
    <row r="84" spans="1:5" ht="15" x14ac:dyDescent="0.15">
      <c r="A84" s="172"/>
      <c r="B84" s="108" t="s">
        <v>2180</v>
      </c>
      <c r="C84" s="110" t="str">
        <f>세션구성표!C618</f>
        <v>비즈니스 애널리틱스 (9)</v>
      </c>
      <c r="D84" s="111" t="str">
        <f>세션구성표!D618</f>
        <v>문현실(국민대)</v>
      </c>
      <c r="E84" s="113" t="s">
        <v>328</v>
      </c>
    </row>
    <row r="85" spans="1:5" ht="15" x14ac:dyDescent="0.15">
      <c r="A85" s="172"/>
      <c r="B85" s="108" t="s">
        <v>2181</v>
      </c>
      <c r="C85" s="110" t="str">
        <f>세션구성표!C626</f>
        <v>비즈니스 애널리틱스 (10)</v>
      </c>
      <c r="D85" s="111" t="str">
        <f>세션구성표!D626</f>
        <v>이효경 (고려대)</v>
      </c>
      <c r="E85" s="113" t="s">
        <v>278</v>
      </c>
    </row>
    <row r="86" spans="1:5" ht="15" x14ac:dyDescent="0.15">
      <c r="A86" s="172"/>
      <c r="B86" s="108" t="s">
        <v>2182</v>
      </c>
      <c r="C86" s="110" t="str">
        <f>세션구성표!C634</f>
        <v>정보시스템 (2)</v>
      </c>
      <c r="D86" s="111" t="str">
        <f>세션구성표!D634</f>
        <v>김병훈(한양대)</v>
      </c>
      <c r="E86" s="113" t="s">
        <v>365</v>
      </c>
    </row>
    <row r="87" spans="1:5" ht="15" x14ac:dyDescent="0.15">
      <c r="A87" s="172"/>
      <c r="B87" s="108" t="s">
        <v>2183</v>
      </c>
      <c r="C87" s="110" t="str">
        <f>세션구성표!C642</f>
        <v>4차 산업혁명/산업인공지능 (13)</v>
      </c>
      <c r="D87" s="111" t="str">
        <f>세션구성표!D642</f>
        <v>문성현(경상국립대)</v>
      </c>
      <c r="E87" s="113" t="s">
        <v>385</v>
      </c>
    </row>
    <row r="88" spans="1:5" ht="15" x14ac:dyDescent="0.15">
      <c r="A88" s="172"/>
      <c r="B88" s="108" t="s">
        <v>2184</v>
      </c>
      <c r="C88" s="110" t="str">
        <f>세션구성표!C650</f>
        <v>4차 산업혁명/산업인공지능 (14)</v>
      </c>
      <c r="D88" s="111" t="str">
        <f>세션구성표!D650</f>
        <v>김해중(경기대)</v>
      </c>
      <c r="E88" s="113" t="s">
        <v>403</v>
      </c>
    </row>
    <row r="89" spans="1:5" ht="15" x14ac:dyDescent="0.15">
      <c r="A89" s="172"/>
      <c r="B89" s="108" t="s">
        <v>2185</v>
      </c>
      <c r="C89" s="110" t="str">
        <f>세션구성표!C658</f>
        <v>4차 산업혁명/산업인공지능 (15)</v>
      </c>
      <c r="D89" s="111" t="str">
        <f>세션구성표!D658</f>
        <v>임대은(강원대)</v>
      </c>
      <c r="E89" s="113" t="s">
        <v>418</v>
      </c>
    </row>
    <row r="90" spans="1:5" ht="15" x14ac:dyDescent="0.15">
      <c r="A90" s="172"/>
      <c r="B90" s="108" t="s">
        <v>2186</v>
      </c>
      <c r="C90" s="134" t="str">
        <f>세션구성표!C666</f>
        <v>[기업특별_LG생기원1] [LG 스마트팩토리] 생산운영최적화 플랫폼 (PRIME) 및 구축사례</v>
      </c>
      <c r="D90" s="111" t="str">
        <f>세션구성표!D666</f>
        <v>송익수(LG전자 생산기술원)</v>
      </c>
      <c r="E90" s="113" t="s">
        <v>435</v>
      </c>
    </row>
    <row r="91" spans="1:5" ht="15" x14ac:dyDescent="0.15">
      <c r="A91" s="172"/>
      <c r="B91" s="108" t="s">
        <v>2187</v>
      </c>
      <c r="C91" s="110" t="str">
        <f>세션구성표!C674</f>
        <v>[워킹그룹] 시스템 최적화 (2)</v>
      </c>
      <c r="D91" s="111" t="str">
        <f>세션구성표!D674</f>
        <v>이동호(한양대)</v>
      </c>
      <c r="E91" s="113" t="s">
        <v>275</v>
      </c>
    </row>
    <row r="92" spans="1:5" ht="15" x14ac:dyDescent="0.15">
      <c r="A92" s="172"/>
      <c r="B92" s="108" t="s">
        <v>2188</v>
      </c>
      <c r="C92" s="110" t="str">
        <f>세션구성표!C682</f>
        <v>기타 산업공학/경영과학 (3)</v>
      </c>
      <c r="D92" s="111" t="str">
        <f>세션구성표!D682</f>
        <v>이기헌(연세대)</v>
      </c>
      <c r="E92" s="113" t="s">
        <v>469</v>
      </c>
    </row>
    <row r="93" spans="1:5" ht="15" x14ac:dyDescent="0.15">
      <c r="A93" s="173"/>
      <c r="B93" s="108" t="s">
        <v>1659</v>
      </c>
      <c r="C93" s="118" t="s">
        <v>1660</v>
      </c>
      <c r="D93" s="111"/>
      <c r="E93" s="113" t="s">
        <v>488</v>
      </c>
    </row>
    <row r="94" spans="1:5" ht="15" x14ac:dyDescent="0.15">
      <c r="A94" s="126" t="s">
        <v>2140</v>
      </c>
      <c r="B94" s="126"/>
      <c r="C94" s="174" t="s">
        <v>2189</v>
      </c>
      <c r="D94" s="181"/>
      <c r="E94" s="135" t="s">
        <v>469</v>
      </c>
    </row>
    <row r="95" spans="1:5" ht="15" x14ac:dyDescent="0.15">
      <c r="A95" s="122" t="s">
        <v>2140</v>
      </c>
      <c r="B95" s="106"/>
      <c r="C95" s="174" t="s">
        <v>2141</v>
      </c>
      <c r="D95" s="175"/>
      <c r="E95" s="120" t="s">
        <v>2142</v>
      </c>
    </row>
    <row r="96" spans="1:5" ht="15" x14ac:dyDescent="0.15">
      <c r="A96" s="171" t="s">
        <v>2190</v>
      </c>
      <c r="B96" s="19" t="s">
        <v>2191</v>
      </c>
      <c r="C96" s="110" t="str">
        <f>세션구성표!C712</f>
        <v>경영공학 (4)</v>
      </c>
      <c r="D96" s="121" t="str">
        <f>세션구성표!D712</f>
        <v>김덕환(한국에너지기술연구원)</v>
      </c>
      <c r="E96" s="113" t="s">
        <v>287</v>
      </c>
    </row>
    <row r="97" spans="1:5" ht="15" x14ac:dyDescent="0.15">
      <c r="A97" s="172"/>
      <c r="B97" s="108" t="s">
        <v>2192</v>
      </c>
      <c r="C97" s="110" t="str">
        <f>세션구성표!C720</f>
        <v>최적화 (5)</v>
      </c>
      <c r="D97" s="117" t="str">
        <f>세션구성표!D720</f>
        <v>홍순도(부산대)</v>
      </c>
      <c r="E97" s="113" t="s">
        <v>311</v>
      </c>
    </row>
    <row r="98" spans="1:5" ht="15" x14ac:dyDescent="0.15">
      <c r="A98" s="172"/>
      <c r="B98" s="108" t="s">
        <v>2193</v>
      </c>
      <c r="C98" s="110" t="str">
        <f>세션구성표!C728</f>
        <v>비즈니스 애널리틱스 (11)</v>
      </c>
      <c r="D98" s="111" t="str">
        <f>세션구성표!D728</f>
        <v>이수지(숭실대)</v>
      </c>
      <c r="E98" s="113" t="s">
        <v>328</v>
      </c>
    </row>
    <row r="99" spans="1:5" ht="15" x14ac:dyDescent="0.15">
      <c r="A99" s="172"/>
      <c r="B99" s="108" t="s">
        <v>2194</v>
      </c>
      <c r="C99" s="110" t="str">
        <f>세션구성표!C736</f>
        <v>비즈니스 애널리틱스 (12)</v>
      </c>
      <c r="D99" s="111" t="str">
        <f>세션구성표!D736</f>
        <v>조남욱(서울과기대)</v>
      </c>
      <c r="E99" s="113" t="s">
        <v>278</v>
      </c>
    </row>
    <row r="100" spans="1:5" ht="15" x14ac:dyDescent="0.15">
      <c r="A100" s="172"/>
      <c r="B100" s="108" t="s">
        <v>2195</v>
      </c>
      <c r="C100" s="110" t="str">
        <f>세션구성표!C744</f>
        <v>생산/물류 (3)</v>
      </c>
      <c r="D100" s="111" t="str">
        <f>세션구성표!D744</f>
        <v>김현정(KAIST)</v>
      </c>
      <c r="E100" s="113" t="s">
        <v>365</v>
      </c>
    </row>
    <row r="101" spans="1:5" ht="15" x14ac:dyDescent="0.15">
      <c r="A101" s="172"/>
      <c r="B101" s="108" t="s">
        <v>2196</v>
      </c>
      <c r="C101" s="110" t="str">
        <f>세션구성표!C752</f>
        <v>4차 산업혁명/산업인공지능 (16)</v>
      </c>
      <c r="D101" s="111" t="str">
        <f>세션구성표!D752</f>
        <v>은준엽(고려대)</v>
      </c>
      <c r="E101" s="113" t="s">
        <v>385</v>
      </c>
    </row>
    <row r="102" spans="1:5" ht="15" x14ac:dyDescent="0.15">
      <c r="A102" s="172"/>
      <c r="B102" s="108" t="s">
        <v>2197</v>
      </c>
      <c r="C102" s="110" t="str">
        <f>세션구성표!C759</f>
        <v>4차 산업혁명/산업인공지능 (17)</v>
      </c>
      <c r="D102" s="111" t="str">
        <f>세션구성표!D759</f>
        <v>윤현수(연세대)</v>
      </c>
      <c r="E102" s="113" t="s">
        <v>403</v>
      </c>
    </row>
    <row r="103" spans="1:5" ht="15" x14ac:dyDescent="0.15">
      <c r="A103" s="172"/>
      <c r="B103" s="108" t="s">
        <v>2198</v>
      </c>
      <c r="C103" s="110" t="str">
        <f>세션구성표!C767</f>
        <v>[기획_UNIST/KAIST] 금융인공지능 (1)</v>
      </c>
      <c r="D103" s="111" t="str">
        <f>세션구성표!D767</f>
        <v>김우창(KAIST)</v>
      </c>
      <c r="E103" s="113" t="s">
        <v>418</v>
      </c>
    </row>
    <row r="104" spans="1:5" ht="15" x14ac:dyDescent="0.15">
      <c r="A104" s="172"/>
      <c r="B104" s="108" t="s">
        <v>218</v>
      </c>
      <c r="C104" s="110" t="str">
        <f>세션구성표!C775</f>
        <v>기타 산업공학/경영과학 (4)</v>
      </c>
      <c r="D104" s="111" t="str">
        <f>세션구성표!D775</f>
        <v>이기헌(연세대)</v>
      </c>
      <c r="E104" s="113" t="s">
        <v>435</v>
      </c>
    </row>
    <row r="105" spans="1:5" ht="15" x14ac:dyDescent="0.15">
      <c r="A105" s="173"/>
      <c r="B105" s="108" t="s">
        <v>1850</v>
      </c>
      <c r="C105" s="118" t="s">
        <v>2199</v>
      </c>
      <c r="D105" s="111"/>
      <c r="E105" s="113" t="s">
        <v>488</v>
      </c>
    </row>
    <row r="106" spans="1:5" ht="15" x14ac:dyDescent="0.15">
      <c r="A106" s="122" t="s">
        <v>2200</v>
      </c>
      <c r="B106" s="106"/>
      <c r="C106" s="174" t="s">
        <v>2127</v>
      </c>
      <c r="D106" s="175"/>
      <c r="E106" s="120"/>
    </row>
    <row r="107" spans="1:5" ht="15" x14ac:dyDescent="0.15">
      <c r="A107" s="176" t="s">
        <v>2201</v>
      </c>
      <c r="B107" s="105" t="s">
        <v>2202</v>
      </c>
      <c r="C107" s="110" t="str">
        <f>세션구성표!C807</f>
        <v>경영공학 (5)</v>
      </c>
      <c r="D107" s="121" t="str">
        <f>세션구성표!D807</f>
        <v>곽기호(한밭대)</v>
      </c>
      <c r="E107" s="113" t="s">
        <v>287</v>
      </c>
    </row>
    <row r="108" spans="1:5" ht="15" x14ac:dyDescent="0.15">
      <c r="A108" s="177"/>
      <c r="B108" s="125" t="s">
        <v>2203</v>
      </c>
      <c r="C108" s="110" t="str">
        <f>세션구성표!C816</f>
        <v>[기획_제주대] 제주 현안과 지역 활성화를 위한 BK21 사업단의 연구: 지속가능한 섬의 미래를 위한 전략적 해결책 (KORMS)</v>
      </c>
      <c r="D108" s="136" t="str">
        <f>세션구성표!D816</f>
        <v>박소영(제주대)</v>
      </c>
      <c r="E108" s="113" t="s">
        <v>311</v>
      </c>
    </row>
    <row r="109" spans="1:5" ht="15" x14ac:dyDescent="0.15">
      <c r="A109" s="177"/>
      <c r="B109" s="125" t="s">
        <v>2204</v>
      </c>
      <c r="C109" s="110" t="str">
        <f>세션구성표!C825</f>
        <v>비즈니스 애널리틱스 (13)</v>
      </c>
      <c r="D109" s="117" t="str">
        <f>세션구성표!D825</f>
        <v>이학연(서울과기대)</v>
      </c>
      <c r="E109" s="113" t="s">
        <v>328</v>
      </c>
    </row>
    <row r="110" spans="1:5" ht="15" x14ac:dyDescent="0.15">
      <c r="A110" s="177"/>
      <c r="B110" s="125" t="s">
        <v>2205</v>
      </c>
      <c r="C110" s="110" t="str">
        <f>세션구성표!C833</f>
        <v>비즈니스 애널리틱스 (14)</v>
      </c>
      <c r="D110" s="111" t="str">
        <f>세션구성표!D833</f>
        <v>이기헌(연세대)</v>
      </c>
      <c r="E110" s="113" t="s">
        <v>278</v>
      </c>
    </row>
    <row r="111" spans="1:5" ht="15" x14ac:dyDescent="0.15">
      <c r="A111" s="177"/>
      <c r="B111" s="125" t="s">
        <v>2206</v>
      </c>
      <c r="C111" s="110" t="str">
        <f>세션구성표!C841</f>
        <v>생산/물류 (4)</v>
      </c>
      <c r="D111" s="111" t="str">
        <f>세션구성표!D841</f>
        <v>김병수(인천대)</v>
      </c>
      <c r="E111" s="113" t="s">
        <v>365</v>
      </c>
    </row>
    <row r="112" spans="1:5" ht="15" x14ac:dyDescent="0.15">
      <c r="A112" s="177"/>
      <c r="B112" s="125" t="s">
        <v>2207</v>
      </c>
      <c r="C112" s="110" t="str">
        <f>세션구성표!C849</f>
        <v>4차 산업혁명/산업인공지능 (18)</v>
      </c>
      <c r="D112" s="111" t="str">
        <f>세션구성표!D849</f>
        <v>임대은(강원대)</v>
      </c>
      <c r="E112" s="113" t="s">
        <v>385</v>
      </c>
    </row>
    <row r="113" spans="1:5" ht="15" x14ac:dyDescent="0.15">
      <c r="A113" s="177"/>
      <c r="B113" s="125" t="s">
        <v>2208</v>
      </c>
      <c r="C113" s="110" t="str">
        <f>세션구성표!C857</f>
        <v>4차 산업혁명/산업인공지능 (19)</v>
      </c>
      <c r="D113" s="111" t="str">
        <f>세션구성표!D857</f>
        <v>김영훈(경희대)</v>
      </c>
      <c r="E113" s="113" t="s">
        <v>403</v>
      </c>
    </row>
    <row r="114" spans="1:5" ht="15" x14ac:dyDescent="0.15">
      <c r="A114" s="177"/>
      <c r="B114" s="125" t="s">
        <v>2209</v>
      </c>
      <c r="C114" s="110" t="str">
        <f>세션구성표!C865</f>
        <v>[기획_UNIST/KAIST] 금융인공지능 (2)</v>
      </c>
      <c r="D114" s="111" t="str">
        <f>세션구성표!D865</f>
        <v>이용재(UNIST)</v>
      </c>
      <c r="E114" s="113" t="s">
        <v>418</v>
      </c>
    </row>
    <row r="115" spans="1:5" ht="15" x14ac:dyDescent="0.15">
      <c r="A115" s="177"/>
      <c r="B115" s="125" t="s">
        <v>2210</v>
      </c>
      <c r="C115" s="110" t="str">
        <f>세션구성표!C874</f>
        <v>기타 산업공학/경영과학 (5)</v>
      </c>
      <c r="D115" s="121" t="str">
        <f>세션구성표!D874</f>
        <v>김영진(부경대)</v>
      </c>
      <c r="E115" s="113" t="s">
        <v>435</v>
      </c>
    </row>
    <row r="116" spans="1:5" ht="15" x14ac:dyDescent="0.15">
      <c r="A116" s="178"/>
      <c r="B116" s="126" t="s">
        <v>2059</v>
      </c>
      <c r="C116" s="118" t="s">
        <v>2060</v>
      </c>
      <c r="D116" s="117"/>
      <c r="E116" s="113" t="s">
        <v>488</v>
      </c>
    </row>
    <row r="117" spans="1:5" ht="13.5" x14ac:dyDescent="0.15">
      <c r="A117" s="3"/>
      <c r="B117" s="3"/>
      <c r="C117" s="3"/>
      <c r="D117" s="137"/>
      <c r="E117" s="138"/>
    </row>
    <row r="118" spans="1:5" ht="17.25" x14ac:dyDescent="0.15">
      <c r="A118" s="179" t="s">
        <v>2211</v>
      </c>
      <c r="B118" s="175"/>
      <c r="C118" s="175"/>
      <c r="D118" s="139"/>
      <c r="E118" s="140"/>
    </row>
    <row r="119" spans="1:5" ht="12.75" x14ac:dyDescent="0.15">
      <c r="A119" s="1"/>
      <c r="B119" s="1"/>
      <c r="C119" s="1"/>
      <c r="D119" s="2"/>
      <c r="E119" s="1"/>
    </row>
    <row r="120" spans="1:5" ht="12.75" x14ac:dyDescent="0.15">
      <c r="D120" s="141"/>
    </row>
    <row r="121" spans="1:5" ht="12.75" x14ac:dyDescent="0.15">
      <c r="D121" s="141"/>
    </row>
    <row r="122" spans="1:5" ht="12.75" x14ac:dyDescent="0.15">
      <c r="D122" s="141"/>
    </row>
    <row r="123" spans="1:5" ht="12.75" x14ac:dyDescent="0.15">
      <c r="D123" s="141"/>
    </row>
    <row r="124" spans="1:5" ht="12.75" x14ac:dyDescent="0.15">
      <c r="D124" s="141"/>
    </row>
    <row r="125" spans="1:5" ht="12.75" x14ac:dyDescent="0.15">
      <c r="D125" s="141"/>
    </row>
    <row r="126" spans="1:5" ht="12.75" x14ac:dyDescent="0.15">
      <c r="D126" s="141"/>
    </row>
    <row r="127" spans="1:5" ht="12.75" x14ac:dyDescent="0.15">
      <c r="D127" s="141"/>
    </row>
    <row r="128" spans="1:5" ht="12.75" x14ac:dyDescent="0.15">
      <c r="D128" s="141"/>
    </row>
    <row r="129" spans="4:4" ht="12.75" x14ac:dyDescent="0.15">
      <c r="D129" s="141"/>
    </row>
    <row r="130" spans="4:4" ht="12.75" x14ac:dyDescent="0.15">
      <c r="D130" s="141"/>
    </row>
    <row r="131" spans="4:4" ht="12.75" x14ac:dyDescent="0.15">
      <c r="D131" s="141"/>
    </row>
    <row r="132" spans="4:4" ht="12.75" x14ac:dyDescent="0.15">
      <c r="D132" s="141"/>
    </row>
    <row r="133" spans="4:4" ht="12.75" x14ac:dyDescent="0.15">
      <c r="D133" s="141"/>
    </row>
    <row r="134" spans="4:4" ht="12.75" x14ac:dyDescent="0.15">
      <c r="D134" s="141"/>
    </row>
    <row r="135" spans="4:4" ht="12.75" x14ac:dyDescent="0.15">
      <c r="D135" s="141"/>
    </row>
    <row r="136" spans="4:4" ht="12.75" x14ac:dyDescent="0.15">
      <c r="D136" s="141"/>
    </row>
    <row r="137" spans="4:4" ht="12.75" x14ac:dyDescent="0.15">
      <c r="D137" s="141"/>
    </row>
    <row r="138" spans="4:4" ht="12.75" x14ac:dyDescent="0.15">
      <c r="D138" s="141"/>
    </row>
    <row r="139" spans="4:4" ht="12.75" x14ac:dyDescent="0.15">
      <c r="D139" s="141"/>
    </row>
    <row r="140" spans="4:4" ht="12.75" x14ac:dyDescent="0.15">
      <c r="D140" s="141"/>
    </row>
    <row r="141" spans="4:4" ht="12.75" x14ac:dyDescent="0.15">
      <c r="D141" s="141"/>
    </row>
    <row r="142" spans="4:4" ht="12.75" x14ac:dyDescent="0.15">
      <c r="D142" s="141"/>
    </row>
    <row r="143" spans="4:4" ht="12.75" x14ac:dyDescent="0.15">
      <c r="D143" s="141"/>
    </row>
    <row r="144" spans="4:4" ht="12.75" x14ac:dyDescent="0.15">
      <c r="D144" s="141"/>
    </row>
    <row r="145" spans="4:4" ht="12.75" x14ac:dyDescent="0.15">
      <c r="D145" s="141"/>
    </row>
    <row r="146" spans="4:4" ht="12.75" x14ac:dyDescent="0.15">
      <c r="D146" s="141"/>
    </row>
    <row r="147" spans="4:4" ht="12.75" x14ac:dyDescent="0.15">
      <c r="D147" s="141"/>
    </row>
    <row r="148" spans="4:4" ht="12.75" x14ac:dyDescent="0.15">
      <c r="D148" s="141"/>
    </row>
    <row r="149" spans="4:4" ht="12.75" x14ac:dyDescent="0.15">
      <c r="D149" s="141"/>
    </row>
    <row r="150" spans="4:4" ht="12.75" x14ac:dyDescent="0.15">
      <c r="D150" s="141"/>
    </row>
    <row r="151" spans="4:4" ht="12.75" x14ac:dyDescent="0.15">
      <c r="D151" s="141"/>
    </row>
    <row r="152" spans="4:4" ht="12.75" x14ac:dyDescent="0.15">
      <c r="D152" s="141"/>
    </row>
    <row r="153" spans="4:4" ht="12.75" x14ac:dyDescent="0.15">
      <c r="D153" s="141"/>
    </row>
    <row r="154" spans="4:4" ht="12.75" x14ac:dyDescent="0.15">
      <c r="D154" s="141"/>
    </row>
    <row r="155" spans="4:4" ht="12.75" x14ac:dyDescent="0.15">
      <c r="D155" s="141"/>
    </row>
    <row r="156" spans="4:4" ht="12.75" x14ac:dyDescent="0.15">
      <c r="D156" s="141"/>
    </row>
    <row r="157" spans="4:4" ht="12.75" x14ac:dyDescent="0.15">
      <c r="D157" s="141"/>
    </row>
    <row r="158" spans="4:4" ht="12.75" x14ac:dyDescent="0.15">
      <c r="D158" s="141"/>
    </row>
    <row r="159" spans="4:4" ht="12.75" x14ac:dyDescent="0.15">
      <c r="D159" s="141"/>
    </row>
    <row r="160" spans="4:4" ht="12.75" x14ac:dyDescent="0.15">
      <c r="D160" s="141"/>
    </row>
    <row r="161" spans="4:4" ht="12.75" x14ac:dyDescent="0.15">
      <c r="D161" s="141"/>
    </row>
    <row r="162" spans="4:4" ht="12.75" x14ac:dyDescent="0.15">
      <c r="D162" s="141"/>
    </row>
    <row r="163" spans="4:4" ht="12.75" x14ac:dyDescent="0.15">
      <c r="D163" s="141"/>
    </row>
    <row r="164" spans="4:4" ht="12.75" x14ac:dyDescent="0.15">
      <c r="D164" s="141"/>
    </row>
    <row r="165" spans="4:4" ht="12.75" x14ac:dyDescent="0.15">
      <c r="D165" s="141"/>
    </row>
    <row r="166" spans="4:4" ht="12.75" x14ac:dyDescent="0.15">
      <c r="D166" s="141"/>
    </row>
    <row r="167" spans="4:4" ht="12.75" x14ac:dyDescent="0.15">
      <c r="D167" s="141"/>
    </row>
    <row r="168" spans="4:4" ht="12.75" x14ac:dyDescent="0.15">
      <c r="D168" s="141"/>
    </row>
    <row r="169" spans="4:4" ht="12.75" x14ac:dyDescent="0.15">
      <c r="D169" s="141"/>
    </row>
    <row r="170" spans="4:4" ht="12.75" x14ac:dyDescent="0.15">
      <c r="D170" s="141"/>
    </row>
    <row r="171" spans="4:4" ht="12.75" x14ac:dyDescent="0.15">
      <c r="D171" s="141"/>
    </row>
    <row r="172" spans="4:4" ht="12.75" x14ac:dyDescent="0.15">
      <c r="D172" s="141"/>
    </row>
    <row r="173" spans="4:4" ht="12.75" x14ac:dyDescent="0.15">
      <c r="D173" s="141"/>
    </row>
    <row r="174" spans="4:4" ht="12.75" x14ac:dyDescent="0.15">
      <c r="D174" s="141"/>
    </row>
    <row r="175" spans="4:4" ht="12.75" x14ac:dyDescent="0.15">
      <c r="D175" s="141"/>
    </row>
    <row r="176" spans="4:4" ht="12.75" x14ac:dyDescent="0.15">
      <c r="D176" s="141"/>
    </row>
    <row r="177" spans="4:4" ht="12.75" x14ac:dyDescent="0.15">
      <c r="D177" s="141"/>
    </row>
    <row r="178" spans="4:4" ht="12.75" x14ac:dyDescent="0.15">
      <c r="D178" s="141"/>
    </row>
    <row r="179" spans="4:4" ht="12.75" x14ac:dyDescent="0.15">
      <c r="D179" s="141"/>
    </row>
    <row r="180" spans="4:4" ht="12.75" x14ac:dyDescent="0.15">
      <c r="D180" s="141"/>
    </row>
    <row r="181" spans="4:4" ht="12.75" x14ac:dyDescent="0.15">
      <c r="D181" s="141"/>
    </row>
    <row r="182" spans="4:4" ht="12.75" x14ac:dyDescent="0.15">
      <c r="D182" s="141"/>
    </row>
    <row r="183" spans="4:4" ht="12.75" x14ac:dyDescent="0.15">
      <c r="D183" s="141"/>
    </row>
    <row r="184" spans="4:4" ht="12.75" x14ac:dyDescent="0.15">
      <c r="D184" s="141"/>
    </row>
    <row r="185" spans="4:4" ht="12.75" x14ac:dyDescent="0.15">
      <c r="D185" s="141"/>
    </row>
    <row r="186" spans="4:4" ht="12.75" x14ac:dyDescent="0.15">
      <c r="D186" s="141"/>
    </row>
    <row r="187" spans="4:4" ht="12.75" x14ac:dyDescent="0.15">
      <c r="D187" s="141"/>
    </row>
    <row r="188" spans="4:4" ht="12.75" x14ac:dyDescent="0.15">
      <c r="D188" s="141"/>
    </row>
    <row r="189" spans="4:4" ht="12.75" x14ac:dyDescent="0.15">
      <c r="D189" s="141"/>
    </row>
    <row r="190" spans="4:4" ht="12.75" x14ac:dyDescent="0.15">
      <c r="D190" s="141"/>
    </row>
    <row r="191" spans="4:4" ht="12.75" x14ac:dyDescent="0.15">
      <c r="D191" s="141"/>
    </row>
    <row r="192" spans="4:4" ht="12.75" x14ac:dyDescent="0.15">
      <c r="D192" s="141"/>
    </row>
    <row r="193" spans="4:4" ht="12.75" x14ac:dyDescent="0.15">
      <c r="D193" s="141"/>
    </row>
    <row r="194" spans="4:4" ht="12.75" x14ac:dyDescent="0.15">
      <c r="D194" s="141"/>
    </row>
    <row r="195" spans="4:4" ht="12.75" x14ac:dyDescent="0.15">
      <c r="D195" s="141"/>
    </row>
    <row r="196" spans="4:4" ht="12.75" x14ac:dyDescent="0.15">
      <c r="D196" s="141"/>
    </row>
    <row r="197" spans="4:4" ht="12.75" x14ac:dyDescent="0.15">
      <c r="D197" s="141"/>
    </row>
    <row r="198" spans="4:4" ht="12.75" x14ac:dyDescent="0.15">
      <c r="D198" s="141"/>
    </row>
    <row r="199" spans="4:4" ht="12.75" x14ac:dyDescent="0.15">
      <c r="D199" s="141"/>
    </row>
    <row r="200" spans="4:4" ht="12.75" x14ac:dyDescent="0.15">
      <c r="D200" s="141"/>
    </row>
    <row r="201" spans="4:4" ht="12.75" x14ac:dyDescent="0.15">
      <c r="D201" s="141"/>
    </row>
    <row r="202" spans="4:4" ht="12.75" x14ac:dyDescent="0.15">
      <c r="D202" s="141"/>
    </row>
    <row r="203" spans="4:4" ht="12.75" x14ac:dyDescent="0.15">
      <c r="D203" s="141"/>
    </row>
    <row r="204" spans="4:4" ht="12.75" x14ac:dyDescent="0.15">
      <c r="D204" s="141"/>
    </row>
    <row r="205" spans="4:4" ht="12.75" x14ac:dyDescent="0.15">
      <c r="D205" s="141"/>
    </row>
    <row r="206" spans="4:4" ht="12.75" x14ac:dyDescent="0.15">
      <c r="D206" s="141"/>
    </row>
    <row r="207" spans="4:4" ht="12.75" x14ac:dyDescent="0.15">
      <c r="D207" s="141"/>
    </row>
    <row r="208" spans="4:4" ht="12.75" x14ac:dyDescent="0.15">
      <c r="D208" s="141"/>
    </row>
    <row r="209" spans="4:4" ht="12.75" x14ac:dyDescent="0.15">
      <c r="D209" s="141"/>
    </row>
    <row r="210" spans="4:4" ht="12.75" x14ac:dyDescent="0.15">
      <c r="D210" s="141"/>
    </row>
    <row r="211" spans="4:4" ht="12.75" x14ac:dyDescent="0.15">
      <c r="D211" s="141"/>
    </row>
    <row r="212" spans="4:4" ht="12.75" x14ac:dyDescent="0.15">
      <c r="D212" s="141"/>
    </row>
    <row r="213" spans="4:4" ht="12.75" x14ac:dyDescent="0.15">
      <c r="D213" s="141"/>
    </row>
    <row r="214" spans="4:4" ht="12.75" x14ac:dyDescent="0.15">
      <c r="D214" s="141"/>
    </row>
    <row r="215" spans="4:4" ht="12.75" x14ac:dyDescent="0.15">
      <c r="D215" s="141"/>
    </row>
    <row r="216" spans="4:4" ht="12.75" x14ac:dyDescent="0.15">
      <c r="D216" s="141"/>
    </row>
    <row r="217" spans="4:4" ht="12.75" x14ac:dyDescent="0.15">
      <c r="D217" s="141"/>
    </row>
    <row r="218" spans="4:4" ht="12.75" x14ac:dyDescent="0.15">
      <c r="D218" s="141"/>
    </row>
    <row r="219" spans="4:4" ht="12.75" x14ac:dyDescent="0.15">
      <c r="D219" s="141"/>
    </row>
    <row r="220" spans="4:4" ht="12.75" x14ac:dyDescent="0.15">
      <c r="D220" s="141"/>
    </row>
    <row r="221" spans="4:4" ht="12.75" x14ac:dyDescent="0.15">
      <c r="D221" s="141"/>
    </row>
    <row r="222" spans="4:4" ht="12.75" x14ac:dyDescent="0.15">
      <c r="D222" s="141"/>
    </row>
    <row r="223" spans="4:4" ht="12.75" x14ac:dyDescent="0.15">
      <c r="D223" s="141"/>
    </row>
    <row r="224" spans="4:4" ht="12.75" x14ac:dyDescent="0.15">
      <c r="D224" s="141"/>
    </row>
    <row r="225" spans="4:4" ht="12.75" x14ac:dyDescent="0.15">
      <c r="D225" s="141"/>
    </row>
    <row r="226" spans="4:4" ht="12.75" x14ac:dyDescent="0.15">
      <c r="D226" s="141"/>
    </row>
    <row r="227" spans="4:4" ht="12.75" x14ac:dyDescent="0.15">
      <c r="D227" s="141"/>
    </row>
    <row r="228" spans="4:4" ht="12.75" x14ac:dyDescent="0.15">
      <c r="D228" s="141"/>
    </row>
    <row r="229" spans="4:4" ht="12.75" x14ac:dyDescent="0.15">
      <c r="D229" s="141"/>
    </row>
    <row r="230" spans="4:4" ht="12.75" x14ac:dyDescent="0.15">
      <c r="D230" s="141"/>
    </row>
    <row r="231" spans="4:4" ht="12.75" x14ac:dyDescent="0.15">
      <c r="D231" s="141"/>
    </row>
    <row r="232" spans="4:4" ht="12.75" x14ac:dyDescent="0.15">
      <c r="D232" s="141"/>
    </row>
    <row r="233" spans="4:4" ht="12.75" x14ac:dyDescent="0.15">
      <c r="D233" s="141"/>
    </row>
    <row r="234" spans="4:4" ht="12.75" x14ac:dyDescent="0.15">
      <c r="D234" s="141"/>
    </row>
    <row r="235" spans="4:4" ht="12.75" x14ac:dyDescent="0.15">
      <c r="D235" s="141"/>
    </row>
    <row r="236" spans="4:4" ht="12.75" x14ac:dyDescent="0.15">
      <c r="D236" s="141"/>
    </row>
    <row r="237" spans="4:4" ht="12.75" x14ac:dyDescent="0.15">
      <c r="D237" s="141"/>
    </row>
    <row r="238" spans="4:4" ht="12.75" x14ac:dyDescent="0.15">
      <c r="D238" s="141"/>
    </row>
    <row r="239" spans="4:4" ht="12.75" x14ac:dyDescent="0.15">
      <c r="D239" s="141"/>
    </row>
    <row r="240" spans="4:4" ht="12.75" x14ac:dyDescent="0.15">
      <c r="D240" s="141"/>
    </row>
    <row r="241" spans="4:4" ht="12.75" x14ac:dyDescent="0.15">
      <c r="D241" s="141"/>
    </row>
    <row r="242" spans="4:4" ht="12.75" x14ac:dyDescent="0.15">
      <c r="D242" s="141"/>
    </row>
    <row r="243" spans="4:4" ht="12.75" x14ac:dyDescent="0.15">
      <c r="D243" s="141"/>
    </row>
    <row r="244" spans="4:4" ht="12.75" x14ac:dyDescent="0.15">
      <c r="D244" s="141"/>
    </row>
    <row r="245" spans="4:4" ht="12.75" x14ac:dyDescent="0.15">
      <c r="D245" s="141"/>
    </row>
    <row r="246" spans="4:4" ht="12.75" x14ac:dyDescent="0.15">
      <c r="D246" s="141"/>
    </row>
    <row r="247" spans="4:4" ht="12.75" x14ac:dyDescent="0.15">
      <c r="D247" s="141"/>
    </row>
    <row r="248" spans="4:4" ht="12.75" x14ac:dyDescent="0.15">
      <c r="D248" s="141"/>
    </row>
    <row r="249" spans="4:4" ht="12.75" x14ac:dyDescent="0.15">
      <c r="D249" s="141"/>
    </row>
    <row r="250" spans="4:4" ht="12.75" x14ac:dyDescent="0.15">
      <c r="D250" s="141"/>
    </row>
    <row r="251" spans="4:4" ht="12.75" x14ac:dyDescent="0.15">
      <c r="D251" s="141"/>
    </row>
    <row r="252" spans="4:4" ht="12.75" x14ac:dyDescent="0.15">
      <c r="D252" s="141"/>
    </row>
    <row r="253" spans="4:4" ht="12.75" x14ac:dyDescent="0.15">
      <c r="D253" s="141"/>
    </row>
    <row r="254" spans="4:4" ht="12.75" x14ac:dyDescent="0.15">
      <c r="D254" s="141"/>
    </row>
    <row r="255" spans="4:4" ht="12.75" x14ac:dyDescent="0.15">
      <c r="D255" s="141"/>
    </row>
    <row r="256" spans="4:4" ht="12.75" x14ac:dyDescent="0.15">
      <c r="D256" s="141"/>
    </row>
    <row r="257" spans="4:4" ht="12.75" x14ac:dyDescent="0.15">
      <c r="D257" s="141"/>
    </row>
    <row r="258" spans="4:4" ht="12.75" x14ac:dyDescent="0.15">
      <c r="D258" s="141"/>
    </row>
    <row r="259" spans="4:4" ht="12.75" x14ac:dyDescent="0.15">
      <c r="D259" s="141"/>
    </row>
    <row r="260" spans="4:4" ht="12.75" x14ac:dyDescent="0.15">
      <c r="D260" s="141"/>
    </row>
    <row r="261" spans="4:4" ht="12.75" x14ac:dyDescent="0.15">
      <c r="D261" s="141"/>
    </row>
    <row r="262" spans="4:4" ht="12.75" x14ac:dyDescent="0.15">
      <c r="D262" s="141"/>
    </row>
    <row r="263" spans="4:4" ht="12.75" x14ac:dyDescent="0.15">
      <c r="D263" s="141"/>
    </row>
    <row r="264" spans="4:4" ht="12.75" x14ac:dyDescent="0.15">
      <c r="D264" s="141"/>
    </row>
    <row r="265" spans="4:4" ht="12.75" x14ac:dyDescent="0.15">
      <c r="D265" s="141"/>
    </row>
    <row r="266" spans="4:4" ht="12.75" x14ac:dyDescent="0.15">
      <c r="D266" s="141"/>
    </row>
    <row r="267" spans="4:4" ht="12.75" x14ac:dyDescent="0.15">
      <c r="D267" s="141"/>
    </row>
    <row r="268" spans="4:4" ht="12.75" x14ac:dyDescent="0.15">
      <c r="D268" s="141"/>
    </row>
    <row r="269" spans="4:4" ht="12.75" x14ac:dyDescent="0.15">
      <c r="D269" s="141"/>
    </row>
    <row r="270" spans="4:4" ht="12.75" x14ac:dyDescent="0.15">
      <c r="D270" s="141"/>
    </row>
    <row r="271" spans="4:4" ht="12.75" x14ac:dyDescent="0.15">
      <c r="D271" s="141"/>
    </row>
    <row r="272" spans="4:4" ht="12.75" x14ac:dyDescent="0.15">
      <c r="D272" s="141"/>
    </row>
    <row r="273" spans="4:4" ht="12.75" x14ac:dyDescent="0.15">
      <c r="D273" s="141"/>
    </row>
    <row r="274" spans="4:4" ht="12.75" x14ac:dyDescent="0.15">
      <c r="D274" s="141"/>
    </row>
    <row r="275" spans="4:4" ht="12.75" x14ac:dyDescent="0.15">
      <c r="D275" s="141"/>
    </row>
    <row r="276" spans="4:4" ht="12.75" x14ac:dyDescent="0.15">
      <c r="D276" s="141"/>
    </row>
    <row r="277" spans="4:4" ht="12.75" x14ac:dyDescent="0.15">
      <c r="D277" s="141"/>
    </row>
    <row r="278" spans="4:4" ht="12.75" x14ac:dyDescent="0.15">
      <c r="D278" s="141"/>
    </row>
    <row r="279" spans="4:4" ht="12.75" x14ac:dyDescent="0.15">
      <c r="D279" s="141"/>
    </row>
    <row r="280" spans="4:4" ht="12.75" x14ac:dyDescent="0.15">
      <c r="D280" s="141"/>
    </row>
    <row r="281" spans="4:4" ht="12.75" x14ac:dyDescent="0.15">
      <c r="D281" s="141"/>
    </row>
    <row r="282" spans="4:4" ht="12.75" x14ac:dyDescent="0.15">
      <c r="D282" s="141"/>
    </row>
    <row r="283" spans="4:4" ht="12.75" x14ac:dyDescent="0.15">
      <c r="D283" s="141"/>
    </row>
    <row r="284" spans="4:4" ht="12.75" x14ac:dyDescent="0.15">
      <c r="D284" s="141"/>
    </row>
    <row r="285" spans="4:4" ht="12.75" x14ac:dyDescent="0.15">
      <c r="D285" s="141"/>
    </row>
    <row r="286" spans="4:4" ht="12.75" x14ac:dyDescent="0.15">
      <c r="D286" s="141"/>
    </row>
    <row r="287" spans="4:4" ht="12.75" x14ac:dyDescent="0.15">
      <c r="D287" s="141"/>
    </row>
    <row r="288" spans="4:4" ht="12.75" x14ac:dyDescent="0.15">
      <c r="D288" s="141"/>
    </row>
    <row r="289" spans="4:4" ht="12.75" x14ac:dyDescent="0.15">
      <c r="D289" s="141"/>
    </row>
    <row r="290" spans="4:4" ht="12.75" x14ac:dyDescent="0.15">
      <c r="D290" s="141"/>
    </row>
    <row r="291" spans="4:4" ht="12.75" x14ac:dyDescent="0.15">
      <c r="D291" s="141"/>
    </row>
    <row r="292" spans="4:4" ht="12.75" x14ac:dyDescent="0.15">
      <c r="D292" s="141"/>
    </row>
    <row r="293" spans="4:4" ht="12.75" x14ac:dyDescent="0.15">
      <c r="D293" s="141"/>
    </row>
    <row r="294" spans="4:4" ht="12.75" x14ac:dyDescent="0.15">
      <c r="D294" s="141"/>
    </row>
    <row r="295" spans="4:4" ht="12.75" x14ac:dyDescent="0.15">
      <c r="D295" s="141"/>
    </row>
    <row r="296" spans="4:4" ht="12.75" x14ac:dyDescent="0.15">
      <c r="D296" s="141"/>
    </row>
    <row r="297" spans="4:4" ht="12.75" x14ac:dyDescent="0.15">
      <c r="D297" s="141"/>
    </row>
    <row r="298" spans="4:4" ht="12.75" x14ac:dyDescent="0.15">
      <c r="D298" s="141"/>
    </row>
    <row r="299" spans="4:4" ht="12.75" x14ac:dyDescent="0.15">
      <c r="D299" s="141"/>
    </row>
    <row r="300" spans="4:4" ht="12.75" x14ac:dyDescent="0.15">
      <c r="D300" s="141"/>
    </row>
    <row r="301" spans="4:4" ht="12.75" x14ac:dyDescent="0.15">
      <c r="D301" s="141"/>
    </row>
    <row r="302" spans="4:4" ht="12.75" x14ac:dyDescent="0.15">
      <c r="D302" s="141"/>
    </row>
    <row r="303" spans="4:4" ht="12.75" x14ac:dyDescent="0.15">
      <c r="D303" s="141"/>
    </row>
    <row r="304" spans="4:4" ht="12.75" x14ac:dyDescent="0.15">
      <c r="D304" s="141"/>
    </row>
    <row r="305" spans="4:4" ht="12.75" x14ac:dyDescent="0.15">
      <c r="D305" s="141"/>
    </row>
    <row r="306" spans="4:4" ht="12.75" x14ac:dyDescent="0.15">
      <c r="D306" s="141"/>
    </row>
    <row r="307" spans="4:4" ht="12.75" x14ac:dyDescent="0.15">
      <c r="D307" s="141"/>
    </row>
    <row r="308" spans="4:4" ht="12.75" x14ac:dyDescent="0.15">
      <c r="D308" s="141"/>
    </row>
    <row r="309" spans="4:4" ht="12.75" x14ac:dyDescent="0.15">
      <c r="D309" s="141"/>
    </row>
    <row r="310" spans="4:4" ht="12.75" x14ac:dyDescent="0.15">
      <c r="D310" s="141"/>
    </row>
    <row r="311" spans="4:4" ht="12.75" x14ac:dyDescent="0.15">
      <c r="D311" s="141"/>
    </row>
    <row r="312" spans="4:4" ht="12.75" x14ac:dyDescent="0.15">
      <c r="D312" s="141"/>
    </row>
    <row r="313" spans="4:4" ht="12.75" x14ac:dyDescent="0.15">
      <c r="D313" s="141"/>
    </row>
    <row r="314" spans="4:4" ht="12.75" x14ac:dyDescent="0.15">
      <c r="D314" s="141"/>
    </row>
    <row r="315" spans="4:4" ht="12.75" x14ac:dyDescent="0.15">
      <c r="D315" s="141"/>
    </row>
    <row r="316" spans="4:4" ht="12.75" x14ac:dyDescent="0.15">
      <c r="D316" s="141"/>
    </row>
    <row r="317" spans="4:4" ht="12.75" x14ac:dyDescent="0.15">
      <c r="D317" s="141"/>
    </row>
    <row r="318" spans="4:4" ht="12.75" x14ac:dyDescent="0.15">
      <c r="D318" s="141"/>
    </row>
    <row r="319" spans="4:4" ht="12.75" x14ac:dyDescent="0.15">
      <c r="D319" s="141"/>
    </row>
    <row r="320" spans="4:4" ht="12.75" x14ac:dyDescent="0.15">
      <c r="D320" s="141"/>
    </row>
    <row r="321" spans="4:4" ht="12.75" x14ac:dyDescent="0.15">
      <c r="D321" s="141"/>
    </row>
    <row r="322" spans="4:4" ht="12.75" x14ac:dyDescent="0.15">
      <c r="D322" s="141"/>
    </row>
    <row r="323" spans="4:4" ht="12.75" x14ac:dyDescent="0.15">
      <c r="D323" s="141"/>
    </row>
    <row r="324" spans="4:4" ht="12.75" x14ac:dyDescent="0.15">
      <c r="D324" s="141"/>
    </row>
    <row r="325" spans="4:4" ht="12.75" x14ac:dyDescent="0.15">
      <c r="D325" s="141"/>
    </row>
    <row r="326" spans="4:4" ht="12.75" x14ac:dyDescent="0.15">
      <c r="D326" s="141"/>
    </row>
    <row r="327" spans="4:4" ht="12.75" x14ac:dyDescent="0.15">
      <c r="D327" s="141"/>
    </row>
    <row r="328" spans="4:4" ht="12.75" x14ac:dyDescent="0.15">
      <c r="D328" s="141"/>
    </row>
    <row r="329" spans="4:4" ht="12.75" x14ac:dyDescent="0.15">
      <c r="D329" s="141"/>
    </row>
    <row r="330" spans="4:4" ht="12.75" x14ac:dyDescent="0.15">
      <c r="D330" s="141"/>
    </row>
    <row r="331" spans="4:4" ht="12.75" x14ac:dyDescent="0.15">
      <c r="D331" s="141"/>
    </row>
    <row r="332" spans="4:4" ht="12.75" x14ac:dyDescent="0.15">
      <c r="D332" s="141"/>
    </row>
    <row r="333" spans="4:4" ht="12.75" x14ac:dyDescent="0.15">
      <c r="D333" s="141"/>
    </row>
    <row r="334" spans="4:4" ht="12.75" x14ac:dyDescent="0.15">
      <c r="D334" s="141"/>
    </row>
    <row r="335" spans="4:4" ht="12.75" x14ac:dyDescent="0.15">
      <c r="D335" s="141"/>
    </row>
    <row r="336" spans="4:4" ht="12.75" x14ac:dyDescent="0.15">
      <c r="D336" s="141"/>
    </row>
    <row r="337" spans="4:4" ht="12.75" x14ac:dyDescent="0.15">
      <c r="D337" s="141"/>
    </row>
    <row r="338" spans="4:4" ht="12.75" x14ac:dyDescent="0.15">
      <c r="D338" s="141"/>
    </row>
    <row r="339" spans="4:4" ht="12.75" x14ac:dyDescent="0.15">
      <c r="D339" s="141"/>
    </row>
    <row r="340" spans="4:4" ht="12.75" x14ac:dyDescent="0.15">
      <c r="D340" s="141"/>
    </row>
    <row r="341" spans="4:4" ht="12.75" x14ac:dyDescent="0.15">
      <c r="D341" s="141"/>
    </row>
    <row r="342" spans="4:4" ht="12.75" x14ac:dyDescent="0.15">
      <c r="D342" s="141"/>
    </row>
    <row r="343" spans="4:4" ht="12.75" x14ac:dyDescent="0.15">
      <c r="D343" s="141"/>
    </row>
    <row r="344" spans="4:4" ht="12.75" x14ac:dyDescent="0.15">
      <c r="D344" s="141"/>
    </row>
    <row r="345" spans="4:4" ht="12.75" x14ac:dyDescent="0.15">
      <c r="D345" s="141"/>
    </row>
    <row r="346" spans="4:4" ht="12.75" x14ac:dyDescent="0.15">
      <c r="D346" s="141"/>
    </row>
    <row r="347" spans="4:4" ht="12.75" x14ac:dyDescent="0.15">
      <c r="D347" s="141"/>
    </row>
    <row r="348" spans="4:4" ht="12.75" x14ac:dyDescent="0.15">
      <c r="D348" s="141"/>
    </row>
    <row r="349" spans="4:4" ht="12.75" x14ac:dyDescent="0.15">
      <c r="D349" s="141"/>
    </row>
    <row r="350" spans="4:4" ht="12.75" x14ac:dyDescent="0.15">
      <c r="D350" s="141"/>
    </row>
    <row r="351" spans="4:4" ht="12.75" x14ac:dyDescent="0.15">
      <c r="D351" s="141"/>
    </row>
    <row r="352" spans="4:4" ht="12.75" x14ac:dyDescent="0.15">
      <c r="D352" s="141"/>
    </row>
    <row r="353" spans="4:4" ht="12.75" x14ac:dyDescent="0.15">
      <c r="D353" s="141"/>
    </row>
    <row r="354" spans="4:4" ht="12.75" x14ac:dyDescent="0.15">
      <c r="D354" s="141"/>
    </row>
    <row r="355" spans="4:4" ht="12.75" x14ac:dyDescent="0.15">
      <c r="D355" s="141"/>
    </row>
    <row r="356" spans="4:4" ht="12.75" x14ac:dyDescent="0.15">
      <c r="D356" s="141"/>
    </row>
    <row r="357" spans="4:4" ht="12.75" x14ac:dyDescent="0.15">
      <c r="D357" s="141"/>
    </row>
    <row r="358" spans="4:4" ht="12.75" x14ac:dyDescent="0.15">
      <c r="D358" s="141"/>
    </row>
    <row r="359" spans="4:4" ht="12.75" x14ac:dyDescent="0.15">
      <c r="D359" s="141"/>
    </row>
    <row r="360" spans="4:4" ht="12.75" x14ac:dyDescent="0.15">
      <c r="D360" s="141"/>
    </row>
    <row r="361" spans="4:4" ht="12.75" x14ac:dyDescent="0.15">
      <c r="D361" s="141"/>
    </row>
    <row r="362" spans="4:4" ht="12.75" x14ac:dyDescent="0.15">
      <c r="D362" s="141"/>
    </row>
    <row r="363" spans="4:4" ht="12.75" x14ac:dyDescent="0.15">
      <c r="D363" s="141"/>
    </row>
    <row r="364" spans="4:4" ht="12.75" x14ac:dyDescent="0.15">
      <c r="D364" s="141"/>
    </row>
    <row r="365" spans="4:4" ht="12.75" x14ac:dyDescent="0.15">
      <c r="D365" s="141"/>
    </row>
    <row r="366" spans="4:4" ht="12.75" x14ac:dyDescent="0.15">
      <c r="D366" s="141"/>
    </row>
    <row r="367" spans="4:4" ht="12.75" x14ac:dyDescent="0.15">
      <c r="D367" s="141"/>
    </row>
    <row r="368" spans="4:4" ht="12.75" x14ac:dyDescent="0.15">
      <c r="D368" s="141"/>
    </row>
    <row r="369" spans="4:4" ht="12.75" x14ac:dyDescent="0.15">
      <c r="D369" s="141"/>
    </row>
    <row r="370" spans="4:4" ht="12.75" x14ac:dyDescent="0.15">
      <c r="D370" s="141"/>
    </row>
    <row r="371" spans="4:4" ht="12.75" x14ac:dyDescent="0.15">
      <c r="D371" s="141"/>
    </row>
    <row r="372" spans="4:4" ht="12.75" x14ac:dyDescent="0.15">
      <c r="D372" s="141"/>
    </row>
    <row r="373" spans="4:4" ht="12.75" x14ac:dyDescent="0.15">
      <c r="D373" s="141"/>
    </row>
    <row r="374" spans="4:4" ht="12.75" x14ac:dyDescent="0.15">
      <c r="D374" s="141"/>
    </row>
    <row r="375" spans="4:4" ht="12.75" x14ac:dyDescent="0.15">
      <c r="D375" s="141"/>
    </row>
    <row r="376" spans="4:4" ht="12.75" x14ac:dyDescent="0.15">
      <c r="D376" s="141"/>
    </row>
    <row r="377" spans="4:4" ht="12.75" x14ac:dyDescent="0.15">
      <c r="D377" s="141"/>
    </row>
    <row r="378" spans="4:4" ht="12.75" x14ac:dyDescent="0.15">
      <c r="D378" s="141"/>
    </row>
    <row r="379" spans="4:4" ht="12.75" x14ac:dyDescent="0.15">
      <c r="D379" s="141"/>
    </row>
    <row r="380" spans="4:4" ht="12.75" x14ac:dyDescent="0.15">
      <c r="D380" s="141"/>
    </row>
    <row r="381" spans="4:4" ht="12.75" x14ac:dyDescent="0.15">
      <c r="D381" s="141"/>
    </row>
    <row r="382" spans="4:4" ht="12.75" x14ac:dyDescent="0.15">
      <c r="D382" s="141"/>
    </row>
    <row r="383" spans="4:4" ht="12.75" x14ac:dyDescent="0.15">
      <c r="D383" s="141"/>
    </row>
    <row r="384" spans="4:4" ht="12.75" x14ac:dyDescent="0.15">
      <c r="D384" s="141"/>
    </row>
    <row r="385" spans="4:4" ht="12.75" x14ac:dyDescent="0.15">
      <c r="D385" s="141"/>
    </row>
    <row r="386" spans="4:4" ht="12.75" x14ac:dyDescent="0.15">
      <c r="D386" s="141"/>
    </row>
    <row r="387" spans="4:4" ht="12.75" x14ac:dyDescent="0.15">
      <c r="D387" s="141"/>
    </row>
    <row r="388" spans="4:4" ht="12.75" x14ac:dyDescent="0.15">
      <c r="D388" s="141"/>
    </row>
    <row r="389" spans="4:4" ht="12.75" x14ac:dyDescent="0.15">
      <c r="D389" s="141"/>
    </row>
    <row r="390" spans="4:4" ht="12.75" x14ac:dyDescent="0.15">
      <c r="D390" s="141"/>
    </row>
    <row r="391" spans="4:4" ht="12.75" x14ac:dyDescent="0.15">
      <c r="D391" s="141"/>
    </row>
    <row r="392" spans="4:4" ht="12.75" x14ac:dyDescent="0.15">
      <c r="D392" s="141"/>
    </row>
    <row r="393" spans="4:4" ht="12.75" x14ac:dyDescent="0.15">
      <c r="D393" s="141"/>
    </row>
    <row r="394" spans="4:4" ht="12.75" x14ac:dyDescent="0.15">
      <c r="D394" s="141"/>
    </row>
    <row r="395" spans="4:4" ht="12.75" x14ac:dyDescent="0.15">
      <c r="D395" s="141"/>
    </row>
    <row r="396" spans="4:4" ht="12.75" x14ac:dyDescent="0.15">
      <c r="D396" s="141"/>
    </row>
    <row r="397" spans="4:4" ht="12.75" x14ac:dyDescent="0.15">
      <c r="D397" s="141"/>
    </row>
    <row r="398" spans="4:4" ht="12.75" x14ac:dyDescent="0.15">
      <c r="D398" s="141"/>
    </row>
    <row r="399" spans="4:4" ht="12.75" x14ac:dyDescent="0.15">
      <c r="D399" s="141"/>
    </row>
    <row r="400" spans="4:4" ht="12.75" x14ac:dyDescent="0.15">
      <c r="D400" s="141"/>
    </row>
    <row r="401" spans="4:4" ht="12.75" x14ac:dyDescent="0.15">
      <c r="D401" s="141"/>
    </row>
    <row r="402" spans="4:4" ht="12.75" x14ac:dyDescent="0.15">
      <c r="D402" s="141"/>
    </row>
    <row r="403" spans="4:4" ht="12.75" x14ac:dyDescent="0.15">
      <c r="D403" s="141"/>
    </row>
    <row r="404" spans="4:4" ht="12.75" x14ac:dyDescent="0.15">
      <c r="D404" s="141"/>
    </row>
    <row r="405" spans="4:4" ht="12.75" x14ac:dyDescent="0.15">
      <c r="D405" s="141"/>
    </row>
    <row r="406" spans="4:4" ht="12.75" x14ac:dyDescent="0.15">
      <c r="D406" s="141"/>
    </row>
    <row r="407" spans="4:4" ht="12.75" x14ac:dyDescent="0.15">
      <c r="D407" s="141"/>
    </row>
    <row r="408" spans="4:4" ht="12.75" x14ac:dyDescent="0.15">
      <c r="D408" s="141"/>
    </row>
    <row r="409" spans="4:4" ht="12.75" x14ac:dyDescent="0.15">
      <c r="D409" s="141"/>
    </row>
    <row r="410" spans="4:4" ht="12.75" x14ac:dyDescent="0.15">
      <c r="D410" s="141"/>
    </row>
    <row r="411" spans="4:4" ht="12.75" x14ac:dyDescent="0.15">
      <c r="D411" s="141"/>
    </row>
    <row r="412" spans="4:4" ht="12.75" x14ac:dyDescent="0.15">
      <c r="D412" s="141"/>
    </row>
    <row r="413" spans="4:4" ht="12.75" x14ac:dyDescent="0.15">
      <c r="D413" s="141"/>
    </row>
    <row r="414" spans="4:4" ht="12.75" x14ac:dyDescent="0.15">
      <c r="D414" s="141"/>
    </row>
    <row r="415" spans="4:4" ht="12.75" x14ac:dyDescent="0.15">
      <c r="D415" s="141"/>
    </row>
    <row r="416" spans="4:4" ht="12.75" x14ac:dyDescent="0.15">
      <c r="D416" s="141"/>
    </row>
    <row r="417" spans="4:4" ht="12.75" x14ac:dyDescent="0.15">
      <c r="D417" s="141"/>
    </row>
    <row r="418" spans="4:4" ht="12.75" x14ac:dyDescent="0.15">
      <c r="D418" s="141"/>
    </row>
    <row r="419" spans="4:4" ht="12.75" x14ac:dyDescent="0.15">
      <c r="D419" s="141"/>
    </row>
    <row r="420" spans="4:4" ht="12.75" x14ac:dyDescent="0.15">
      <c r="D420" s="141"/>
    </row>
    <row r="421" spans="4:4" ht="12.75" x14ac:dyDescent="0.15">
      <c r="D421" s="141"/>
    </row>
    <row r="422" spans="4:4" ht="12.75" x14ac:dyDescent="0.15">
      <c r="D422" s="141"/>
    </row>
    <row r="423" spans="4:4" ht="12.75" x14ac:dyDescent="0.15">
      <c r="D423" s="141"/>
    </row>
    <row r="424" spans="4:4" ht="12.75" x14ac:dyDescent="0.15">
      <c r="D424" s="141"/>
    </row>
    <row r="425" spans="4:4" ht="12.75" x14ac:dyDescent="0.15">
      <c r="D425" s="141"/>
    </row>
    <row r="426" spans="4:4" ht="12.75" x14ac:dyDescent="0.15">
      <c r="D426" s="141"/>
    </row>
    <row r="427" spans="4:4" ht="12.75" x14ac:dyDescent="0.15">
      <c r="D427" s="141"/>
    </row>
    <row r="428" spans="4:4" ht="12.75" x14ac:dyDescent="0.15">
      <c r="D428" s="141"/>
    </row>
    <row r="429" spans="4:4" ht="12.75" x14ac:dyDescent="0.15">
      <c r="D429" s="141"/>
    </row>
    <row r="430" spans="4:4" ht="12.75" x14ac:dyDescent="0.15">
      <c r="D430" s="141"/>
    </row>
    <row r="431" spans="4:4" ht="12.75" x14ac:dyDescent="0.15">
      <c r="D431" s="141"/>
    </row>
    <row r="432" spans="4:4" ht="12.75" x14ac:dyDescent="0.15">
      <c r="D432" s="141"/>
    </row>
    <row r="433" spans="4:4" ht="12.75" x14ac:dyDescent="0.15">
      <c r="D433" s="141"/>
    </row>
    <row r="434" spans="4:4" ht="12.75" x14ac:dyDescent="0.15">
      <c r="D434" s="141"/>
    </row>
    <row r="435" spans="4:4" ht="12.75" x14ac:dyDescent="0.15">
      <c r="D435" s="141"/>
    </row>
    <row r="436" spans="4:4" ht="12.75" x14ac:dyDescent="0.15">
      <c r="D436" s="141"/>
    </row>
    <row r="437" spans="4:4" ht="12.75" x14ac:dyDescent="0.15">
      <c r="D437" s="141"/>
    </row>
    <row r="438" spans="4:4" ht="12.75" x14ac:dyDescent="0.15">
      <c r="D438" s="141"/>
    </row>
    <row r="439" spans="4:4" ht="12.75" x14ac:dyDescent="0.15">
      <c r="D439" s="141"/>
    </row>
    <row r="440" spans="4:4" ht="12.75" x14ac:dyDescent="0.15">
      <c r="D440" s="141"/>
    </row>
    <row r="441" spans="4:4" ht="12.75" x14ac:dyDescent="0.15">
      <c r="D441" s="141"/>
    </row>
    <row r="442" spans="4:4" ht="12.75" x14ac:dyDescent="0.15">
      <c r="D442" s="141"/>
    </row>
    <row r="443" spans="4:4" ht="12.75" x14ac:dyDescent="0.15">
      <c r="D443" s="141"/>
    </row>
    <row r="444" spans="4:4" ht="12.75" x14ac:dyDescent="0.15">
      <c r="D444" s="141"/>
    </row>
    <row r="445" spans="4:4" ht="12.75" x14ac:dyDescent="0.15">
      <c r="D445" s="141"/>
    </row>
    <row r="446" spans="4:4" ht="12.75" x14ac:dyDescent="0.15">
      <c r="D446" s="141"/>
    </row>
    <row r="447" spans="4:4" ht="12.75" x14ac:dyDescent="0.15">
      <c r="D447" s="141"/>
    </row>
    <row r="448" spans="4:4" ht="12.75" x14ac:dyDescent="0.15">
      <c r="D448" s="141"/>
    </row>
    <row r="449" spans="4:4" ht="12.75" x14ac:dyDescent="0.15">
      <c r="D449" s="141"/>
    </row>
    <row r="450" spans="4:4" ht="12.75" x14ac:dyDescent="0.15">
      <c r="D450" s="141"/>
    </row>
    <row r="451" spans="4:4" ht="12.75" x14ac:dyDescent="0.15">
      <c r="D451" s="141"/>
    </row>
    <row r="452" spans="4:4" ht="12.75" x14ac:dyDescent="0.15">
      <c r="D452" s="141"/>
    </row>
    <row r="453" spans="4:4" ht="12.75" x14ac:dyDescent="0.15">
      <c r="D453" s="141"/>
    </row>
    <row r="454" spans="4:4" ht="12.75" x14ac:dyDescent="0.15">
      <c r="D454" s="141"/>
    </row>
    <row r="455" spans="4:4" ht="12.75" x14ac:dyDescent="0.15">
      <c r="D455" s="141"/>
    </row>
    <row r="456" spans="4:4" ht="12.75" x14ac:dyDescent="0.15">
      <c r="D456" s="141"/>
    </row>
    <row r="457" spans="4:4" ht="12.75" x14ac:dyDescent="0.15">
      <c r="D457" s="141"/>
    </row>
    <row r="458" spans="4:4" ht="12.75" x14ac:dyDescent="0.15">
      <c r="D458" s="141"/>
    </row>
    <row r="459" spans="4:4" ht="12.75" x14ac:dyDescent="0.15">
      <c r="D459" s="141"/>
    </row>
    <row r="460" spans="4:4" ht="12.75" x14ac:dyDescent="0.15">
      <c r="D460" s="141"/>
    </row>
    <row r="461" spans="4:4" ht="12.75" x14ac:dyDescent="0.15">
      <c r="D461" s="141"/>
    </row>
    <row r="462" spans="4:4" ht="12.75" x14ac:dyDescent="0.15">
      <c r="D462" s="141"/>
    </row>
    <row r="463" spans="4:4" ht="12.75" x14ac:dyDescent="0.15">
      <c r="D463" s="141"/>
    </row>
    <row r="464" spans="4:4" ht="12.75" x14ac:dyDescent="0.15">
      <c r="D464" s="141"/>
    </row>
    <row r="465" spans="4:4" ht="12.75" x14ac:dyDescent="0.15">
      <c r="D465" s="141"/>
    </row>
    <row r="466" spans="4:4" ht="12.75" x14ac:dyDescent="0.15">
      <c r="D466" s="141"/>
    </row>
    <row r="467" spans="4:4" ht="12.75" x14ac:dyDescent="0.15">
      <c r="D467" s="141"/>
    </row>
    <row r="468" spans="4:4" ht="12.75" x14ac:dyDescent="0.15">
      <c r="D468" s="141"/>
    </row>
    <row r="469" spans="4:4" ht="12.75" x14ac:dyDescent="0.15">
      <c r="D469" s="141"/>
    </row>
    <row r="470" spans="4:4" ht="12.75" x14ac:dyDescent="0.15">
      <c r="D470" s="141"/>
    </row>
    <row r="471" spans="4:4" ht="12.75" x14ac:dyDescent="0.15">
      <c r="D471" s="141"/>
    </row>
    <row r="472" spans="4:4" ht="12.75" x14ac:dyDescent="0.15">
      <c r="D472" s="141"/>
    </row>
    <row r="473" spans="4:4" ht="12.75" x14ac:dyDescent="0.15">
      <c r="D473" s="141"/>
    </row>
    <row r="474" spans="4:4" ht="12.75" x14ac:dyDescent="0.15">
      <c r="D474" s="141"/>
    </row>
    <row r="475" spans="4:4" ht="12.75" x14ac:dyDescent="0.15">
      <c r="D475" s="141"/>
    </row>
    <row r="476" spans="4:4" ht="12.75" x14ac:dyDescent="0.15">
      <c r="D476" s="141"/>
    </row>
    <row r="477" spans="4:4" ht="12.75" x14ac:dyDescent="0.15">
      <c r="D477" s="141"/>
    </row>
    <row r="478" spans="4:4" ht="12.75" x14ac:dyDescent="0.15">
      <c r="D478" s="141"/>
    </row>
    <row r="479" spans="4:4" ht="12.75" x14ac:dyDescent="0.15">
      <c r="D479" s="141"/>
    </row>
    <row r="480" spans="4:4" ht="12.75" x14ac:dyDescent="0.15">
      <c r="D480" s="141"/>
    </row>
    <row r="481" spans="4:4" ht="12.75" x14ac:dyDescent="0.15">
      <c r="D481" s="141"/>
    </row>
    <row r="482" spans="4:4" ht="12.75" x14ac:dyDescent="0.15">
      <c r="D482" s="141"/>
    </row>
    <row r="483" spans="4:4" ht="12.75" x14ac:dyDescent="0.15">
      <c r="D483" s="141"/>
    </row>
    <row r="484" spans="4:4" ht="12.75" x14ac:dyDescent="0.15">
      <c r="D484" s="141"/>
    </row>
    <row r="485" spans="4:4" ht="12.75" x14ac:dyDescent="0.15">
      <c r="D485" s="141"/>
    </row>
    <row r="486" spans="4:4" ht="12.75" x14ac:dyDescent="0.15">
      <c r="D486" s="141"/>
    </row>
    <row r="487" spans="4:4" ht="12.75" x14ac:dyDescent="0.15">
      <c r="D487" s="141"/>
    </row>
    <row r="488" spans="4:4" ht="12.75" x14ac:dyDescent="0.15">
      <c r="D488" s="141"/>
    </row>
    <row r="489" spans="4:4" ht="12.75" x14ac:dyDescent="0.15">
      <c r="D489" s="141"/>
    </row>
    <row r="490" spans="4:4" ht="12.75" x14ac:dyDescent="0.15">
      <c r="D490" s="141"/>
    </row>
    <row r="491" spans="4:4" ht="12.75" x14ac:dyDescent="0.15">
      <c r="D491" s="141"/>
    </row>
    <row r="492" spans="4:4" ht="12.75" x14ac:dyDescent="0.15">
      <c r="D492" s="141"/>
    </row>
    <row r="493" spans="4:4" ht="12.75" x14ac:dyDescent="0.15">
      <c r="D493" s="141"/>
    </row>
    <row r="494" spans="4:4" ht="12.75" x14ac:dyDescent="0.15">
      <c r="D494" s="141"/>
    </row>
    <row r="495" spans="4:4" ht="12.75" x14ac:dyDescent="0.15">
      <c r="D495" s="141"/>
    </row>
    <row r="496" spans="4:4" ht="12.75" x14ac:dyDescent="0.15">
      <c r="D496" s="141"/>
    </row>
    <row r="497" spans="4:4" ht="12.75" x14ac:dyDescent="0.15">
      <c r="D497" s="141"/>
    </row>
    <row r="498" spans="4:4" ht="12.75" x14ac:dyDescent="0.15">
      <c r="D498" s="141"/>
    </row>
    <row r="499" spans="4:4" ht="12.75" x14ac:dyDescent="0.15">
      <c r="D499" s="141"/>
    </row>
    <row r="500" spans="4:4" ht="12.75" x14ac:dyDescent="0.15">
      <c r="D500" s="141"/>
    </row>
    <row r="501" spans="4:4" ht="12.75" x14ac:dyDescent="0.15">
      <c r="D501" s="141"/>
    </row>
    <row r="502" spans="4:4" ht="12.75" x14ac:dyDescent="0.15">
      <c r="D502" s="141"/>
    </row>
    <row r="503" spans="4:4" ht="12.75" x14ac:dyDescent="0.15">
      <c r="D503" s="141"/>
    </row>
    <row r="504" spans="4:4" ht="12.75" x14ac:dyDescent="0.15">
      <c r="D504" s="141"/>
    </row>
    <row r="505" spans="4:4" ht="12.75" x14ac:dyDescent="0.15">
      <c r="D505" s="141"/>
    </row>
    <row r="506" spans="4:4" ht="12.75" x14ac:dyDescent="0.15">
      <c r="D506" s="141"/>
    </row>
    <row r="507" spans="4:4" ht="12.75" x14ac:dyDescent="0.15">
      <c r="D507" s="141"/>
    </row>
    <row r="508" spans="4:4" ht="12.75" x14ac:dyDescent="0.15">
      <c r="D508" s="141"/>
    </row>
    <row r="509" spans="4:4" ht="12.75" x14ac:dyDescent="0.15">
      <c r="D509" s="141"/>
    </row>
    <row r="510" spans="4:4" ht="12.75" x14ac:dyDescent="0.15">
      <c r="D510" s="141"/>
    </row>
    <row r="511" spans="4:4" ht="12.75" x14ac:dyDescent="0.15">
      <c r="D511" s="141"/>
    </row>
    <row r="512" spans="4:4" ht="12.75" x14ac:dyDescent="0.15">
      <c r="D512" s="141"/>
    </row>
    <row r="513" spans="4:4" ht="12.75" x14ac:dyDescent="0.15">
      <c r="D513" s="141"/>
    </row>
    <row r="514" spans="4:4" ht="12.75" x14ac:dyDescent="0.15">
      <c r="D514" s="141"/>
    </row>
    <row r="515" spans="4:4" ht="12.75" x14ac:dyDescent="0.15">
      <c r="D515" s="141"/>
    </row>
    <row r="516" spans="4:4" ht="12.75" x14ac:dyDescent="0.15">
      <c r="D516" s="141"/>
    </row>
    <row r="517" spans="4:4" ht="12.75" x14ac:dyDescent="0.15">
      <c r="D517" s="141"/>
    </row>
    <row r="518" spans="4:4" ht="12.75" x14ac:dyDescent="0.15">
      <c r="D518" s="141"/>
    </row>
    <row r="519" spans="4:4" ht="12.75" x14ac:dyDescent="0.15">
      <c r="D519" s="141"/>
    </row>
    <row r="520" spans="4:4" ht="12.75" x14ac:dyDescent="0.15">
      <c r="D520" s="141"/>
    </row>
    <row r="521" spans="4:4" ht="12.75" x14ac:dyDescent="0.15">
      <c r="D521" s="141"/>
    </row>
    <row r="522" spans="4:4" ht="12.75" x14ac:dyDescent="0.15">
      <c r="D522" s="141"/>
    </row>
    <row r="523" spans="4:4" ht="12.75" x14ac:dyDescent="0.15">
      <c r="D523" s="141"/>
    </row>
    <row r="524" spans="4:4" ht="12.75" x14ac:dyDescent="0.15">
      <c r="D524" s="141"/>
    </row>
    <row r="525" spans="4:4" ht="12.75" x14ac:dyDescent="0.15">
      <c r="D525" s="141"/>
    </row>
    <row r="526" spans="4:4" ht="12.75" x14ac:dyDescent="0.15">
      <c r="D526" s="141"/>
    </row>
    <row r="527" spans="4:4" ht="12.75" x14ac:dyDescent="0.15">
      <c r="D527" s="141"/>
    </row>
    <row r="528" spans="4:4" ht="12.75" x14ac:dyDescent="0.15">
      <c r="D528" s="141"/>
    </row>
    <row r="529" spans="4:4" ht="12.75" x14ac:dyDescent="0.15">
      <c r="D529" s="141"/>
    </row>
    <row r="530" spans="4:4" ht="12.75" x14ac:dyDescent="0.15">
      <c r="D530" s="141"/>
    </row>
    <row r="531" spans="4:4" ht="12.75" x14ac:dyDescent="0.15">
      <c r="D531" s="141"/>
    </row>
    <row r="532" spans="4:4" ht="12.75" x14ac:dyDescent="0.15">
      <c r="D532" s="141"/>
    </row>
    <row r="533" spans="4:4" ht="12.75" x14ac:dyDescent="0.15">
      <c r="D533" s="141"/>
    </row>
    <row r="534" spans="4:4" ht="12.75" x14ac:dyDescent="0.15">
      <c r="D534" s="141"/>
    </row>
    <row r="535" spans="4:4" ht="12.75" x14ac:dyDescent="0.15">
      <c r="D535" s="141"/>
    </row>
    <row r="536" spans="4:4" ht="12.75" x14ac:dyDescent="0.15">
      <c r="D536" s="141"/>
    </row>
    <row r="537" spans="4:4" ht="12.75" x14ac:dyDescent="0.15">
      <c r="D537" s="141"/>
    </row>
    <row r="538" spans="4:4" ht="12.75" x14ac:dyDescent="0.15">
      <c r="D538" s="141"/>
    </row>
    <row r="539" spans="4:4" ht="12.75" x14ac:dyDescent="0.15">
      <c r="D539" s="141"/>
    </row>
    <row r="540" spans="4:4" ht="12.75" x14ac:dyDescent="0.15">
      <c r="D540" s="141"/>
    </row>
    <row r="541" spans="4:4" ht="12.75" x14ac:dyDescent="0.15">
      <c r="D541" s="141"/>
    </row>
    <row r="542" spans="4:4" ht="12.75" x14ac:dyDescent="0.15">
      <c r="D542" s="141"/>
    </row>
    <row r="543" spans="4:4" ht="12.75" x14ac:dyDescent="0.15">
      <c r="D543" s="141"/>
    </row>
    <row r="544" spans="4:4" ht="12.75" x14ac:dyDescent="0.15">
      <c r="D544" s="141"/>
    </row>
    <row r="545" spans="4:4" ht="12.75" x14ac:dyDescent="0.15">
      <c r="D545" s="141"/>
    </row>
    <row r="546" spans="4:4" ht="12.75" x14ac:dyDescent="0.15">
      <c r="D546" s="141"/>
    </row>
    <row r="547" spans="4:4" ht="12.75" x14ac:dyDescent="0.15">
      <c r="D547" s="141"/>
    </row>
    <row r="548" spans="4:4" ht="12.75" x14ac:dyDescent="0.15">
      <c r="D548" s="141"/>
    </row>
    <row r="549" spans="4:4" ht="12.75" x14ac:dyDescent="0.15">
      <c r="D549" s="141"/>
    </row>
    <row r="550" spans="4:4" ht="12.75" x14ac:dyDescent="0.15">
      <c r="D550" s="141"/>
    </row>
    <row r="551" spans="4:4" ht="12.75" x14ac:dyDescent="0.15">
      <c r="D551" s="141"/>
    </row>
    <row r="552" spans="4:4" ht="12.75" x14ac:dyDescent="0.15">
      <c r="D552" s="141"/>
    </row>
    <row r="553" spans="4:4" ht="12.75" x14ac:dyDescent="0.15">
      <c r="D553" s="141"/>
    </row>
    <row r="554" spans="4:4" ht="12.75" x14ac:dyDescent="0.15">
      <c r="D554" s="141"/>
    </row>
    <row r="555" spans="4:4" ht="12.75" x14ac:dyDescent="0.15">
      <c r="D555" s="141"/>
    </row>
    <row r="556" spans="4:4" ht="12.75" x14ac:dyDescent="0.15">
      <c r="D556" s="141"/>
    </row>
    <row r="557" spans="4:4" ht="12.75" x14ac:dyDescent="0.15">
      <c r="D557" s="141"/>
    </row>
    <row r="558" spans="4:4" ht="12.75" x14ac:dyDescent="0.15">
      <c r="D558" s="141"/>
    </row>
    <row r="559" spans="4:4" ht="12.75" x14ac:dyDescent="0.15">
      <c r="D559" s="141"/>
    </row>
    <row r="560" spans="4:4" ht="12.75" x14ac:dyDescent="0.15">
      <c r="D560" s="141"/>
    </row>
    <row r="561" spans="4:4" ht="12.75" x14ac:dyDescent="0.15">
      <c r="D561" s="141"/>
    </row>
    <row r="562" spans="4:4" ht="12.75" x14ac:dyDescent="0.15">
      <c r="D562" s="141"/>
    </row>
    <row r="563" spans="4:4" ht="12.75" x14ac:dyDescent="0.15">
      <c r="D563" s="141"/>
    </row>
    <row r="564" spans="4:4" ht="12.75" x14ac:dyDescent="0.15">
      <c r="D564" s="141"/>
    </row>
    <row r="565" spans="4:4" ht="12.75" x14ac:dyDescent="0.15">
      <c r="D565" s="141"/>
    </row>
    <row r="566" spans="4:4" ht="12.75" x14ac:dyDescent="0.15">
      <c r="D566" s="141"/>
    </row>
    <row r="567" spans="4:4" ht="12.75" x14ac:dyDescent="0.15">
      <c r="D567" s="141"/>
    </row>
    <row r="568" spans="4:4" ht="12.75" x14ac:dyDescent="0.15">
      <c r="D568" s="141"/>
    </row>
    <row r="569" spans="4:4" ht="12.75" x14ac:dyDescent="0.15">
      <c r="D569" s="141"/>
    </row>
    <row r="570" spans="4:4" ht="12.75" x14ac:dyDescent="0.15">
      <c r="D570" s="141"/>
    </row>
    <row r="571" spans="4:4" ht="12.75" x14ac:dyDescent="0.15">
      <c r="D571" s="141"/>
    </row>
    <row r="572" spans="4:4" ht="12.75" x14ac:dyDescent="0.15">
      <c r="D572" s="141"/>
    </row>
    <row r="573" spans="4:4" ht="12.75" x14ac:dyDescent="0.15">
      <c r="D573" s="141"/>
    </row>
    <row r="574" spans="4:4" ht="12.75" x14ac:dyDescent="0.15">
      <c r="D574" s="141"/>
    </row>
    <row r="575" spans="4:4" ht="12.75" x14ac:dyDescent="0.15">
      <c r="D575" s="141"/>
    </row>
    <row r="576" spans="4:4" ht="12.75" x14ac:dyDescent="0.15">
      <c r="D576" s="141"/>
    </row>
    <row r="577" spans="4:4" ht="12.75" x14ac:dyDescent="0.15">
      <c r="D577" s="141"/>
    </row>
    <row r="578" spans="4:4" ht="12.75" x14ac:dyDescent="0.15">
      <c r="D578" s="141"/>
    </row>
    <row r="579" spans="4:4" ht="12.75" x14ac:dyDescent="0.15">
      <c r="D579" s="141"/>
    </row>
    <row r="580" spans="4:4" ht="12.75" x14ac:dyDescent="0.15">
      <c r="D580" s="141"/>
    </row>
    <row r="581" spans="4:4" ht="12.75" x14ac:dyDescent="0.15">
      <c r="D581" s="141"/>
    </row>
    <row r="582" spans="4:4" ht="12.75" x14ac:dyDescent="0.15">
      <c r="D582" s="141"/>
    </row>
    <row r="583" spans="4:4" ht="12.75" x14ac:dyDescent="0.15">
      <c r="D583" s="141"/>
    </row>
    <row r="584" spans="4:4" ht="12.75" x14ac:dyDescent="0.15">
      <c r="D584" s="141"/>
    </row>
    <row r="585" spans="4:4" ht="12.75" x14ac:dyDescent="0.15">
      <c r="D585" s="141"/>
    </row>
    <row r="586" spans="4:4" ht="12.75" x14ac:dyDescent="0.15">
      <c r="D586" s="141"/>
    </row>
    <row r="587" spans="4:4" ht="12.75" x14ac:dyDescent="0.15">
      <c r="D587" s="141"/>
    </row>
    <row r="588" spans="4:4" ht="12.75" x14ac:dyDescent="0.15">
      <c r="D588" s="141"/>
    </row>
    <row r="589" spans="4:4" ht="12.75" x14ac:dyDescent="0.15">
      <c r="D589" s="141"/>
    </row>
    <row r="590" spans="4:4" ht="12.75" x14ac:dyDescent="0.15">
      <c r="D590" s="141"/>
    </row>
    <row r="591" spans="4:4" ht="12.75" x14ac:dyDescent="0.15">
      <c r="D591" s="141"/>
    </row>
    <row r="592" spans="4:4" ht="12.75" x14ac:dyDescent="0.15">
      <c r="D592" s="141"/>
    </row>
    <row r="593" spans="4:4" ht="12.75" x14ac:dyDescent="0.15">
      <c r="D593" s="141"/>
    </row>
    <row r="594" spans="4:4" ht="12.75" x14ac:dyDescent="0.15">
      <c r="D594" s="141"/>
    </row>
    <row r="595" spans="4:4" ht="12.75" x14ac:dyDescent="0.15">
      <c r="D595" s="141"/>
    </row>
    <row r="596" spans="4:4" ht="12.75" x14ac:dyDescent="0.15">
      <c r="D596" s="141"/>
    </row>
    <row r="597" spans="4:4" ht="12.75" x14ac:dyDescent="0.15">
      <c r="D597" s="141"/>
    </row>
    <row r="598" spans="4:4" ht="12.75" x14ac:dyDescent="0.15">
      <c r="D598" s="141"/>
    </row>
    <row r="599" spans="4:4" ht="12.75" x14ac:dyDescent="0.15">
      <c r="D599" s="141"/>
    </row>
    <row r="600" spans="4:4" ht="12.75" x14ac:dyDescent="0.15">
      <c r="D600" s="141"/>
    </row>
    <row r="601" spans="4:4" ht="12.75" x14ac:dyDescent="0.15">
      <c r="D601" s="141"/>
    </row>
    <row r="602" spans="4:4" ht="12.75" x14ac:dyDescent="0.15">
      <c r="D602" s="141"/>
    </row>
    <row r="603" spans="4:4" ht="12.75" x14ac:dyDescent="0.15">
      <c r="D603" s="141"/>
    </row>
    <row r="604" spans="4:4" ht="12.75" x14ac:dyDescent="0.15">
      <c r="D604" s="141"/>
    </row>
    <row r="605" spans="4:4" ht="12.75" x14ac:dyDescent="0.15">
      <c r="D605" s="141"/>
    </row>
    <row r="606" spans="4:4" ht="12.75" x14ac:dyDescent="0.15">
      <c r="D606" s="141"/>
    </row>
    <row r="607" spans="4:4" ht="12.75" x14ac:dyDescent="0.15">
      <c r="D607" s="141"/>
    </row>
    <row r="608" spans="4:4" ht="12.75" x14ac:dyDescent="0.15">
      <c r="D608" s="141"/>
    </row>
    <row r="609" spans="4:4" ht="12.75" x14ac:dyDescent="0.15">
      <c r="D609" s="141"/>
    </row>
    <row r="610" spans="4:4" ht="12.75" x14ac:dyDescent="0.15">
      <c r="D610" s="141"/>
    </row>
    <row r="611" spans="4:4" ht="12.75" x14ac:dyDescent="0.15">
      <c r="D611" s="141"/>
    </row>
    <row r="612" spans="4:4" ht="12.75" x14ac:dyDescent="0.15">
      <c r="D612" s="141"/>
    </row>
    <row r="613" spans="4:4" ht="12.75" x14ac:dyDescent="0.15">
      <c r="D613" s="141"/>
    </row>
    <row r="614" spans="4:4" ht="12.75" x14ac:dyDescent="0.15">
      <c r="D614" s="141"/>
    </row>
    <row r="615" spans="4:4" ht="12.75" x14ac:dyDescent="0.15">
      <c r="D615" s="141"/>
    </row>
    <row r="616" spans="4:4" ht="12.75" x14ac:dyDescent="0.15">
      <c r="D616" s="141"/>
    </row>
    <row r="617" spans="4:4" ht="12.75" x14ac:dyDescent="0.15">
      <c r="D617" s="141"/>
    </row>
    <row r="618" spans="4:4" ht="12.75" x14ac:dyDescent="0.15">
      <c r="D618" s="141"/>
    </row>
    <row r="619" spans="4:4" ht="12.75" x14ac:dyDescent="0.15">
      <c r="D619" s="141"/>
    </row>
    <row r="620" spans="4:4" ht="12.75" x14ac:dyDescent="0.15">
      <c r="D620" s="141"/>
    </row>
    <row r="621" spans="4:4" ht="12.75" x14ac:dyDescent="0.15">
      <c r="D621" s="141"/>
    </row>
    <row r="622" spans="4:4" ht="12.75" x14ac:dyDescent="0.15">
      <c r="D622" s="141"/>
    </row>
    <row r="623" spans="4:4" ht="12.75" x14ac:dyDescent="0.15">
      <c r="D623" s="141"/>
    </row>
    <row r="624" spans="4:4" ht="12.75" x14ac:dyDescent="0.15">
      <c r="D624" s="141"/>
    </row>
    <row r="625" spans="4:4" ht="12.75" x14ac:dyDescent="0.15">
      <c r="D625" s="141"/>
    </row>
    <row r="626" spans="4:4" ht="12.75" x14ac:dyDescent="0.15">
      <c r="D626" s="141"/>
    </row>
    <row r="627" spans="4:4" ht="12.75" x14ac:dyDescent="0.15">
      <c r="D627" s="141"/>
    </row>
    <row r="628" spans="4:4" ht="12.75" x14ac:dyDescent="0.15">
      <c r="D628" s="141"/>
    </row>
    <row r="629" spans="4:4" ht="12.75" x14ac:dyDescent="0.15">
      <c r="D629" s="141"/>
    </row>
    <row r="630" spans="4:4" ht="12.75" x14ac:dyDescent="0.15">
      <c r="D630" s="141"/>
    </row>
    <row r="631" spans="4:4" ht="12.75" x14ac:dyDescent="0.15">
      <c r="D631" s="141"/>
    </row>
    <row r="632" spans="4:4" ht="12.75" x14ac:dyDescent="0.15">
      <c r="D632" s="141"/>
    </row>
    <row r="633" spans="4:4" ht="12.75" x14ac:dyDescent="0.15">
      <c r="D633" s="141"/>
    </row>
    <row r="634" spans="4:4" ht="12.75" x14ac:dyDescent="0.15">
      <c r="D634" s="141"/>
    </row>
    <row r="635" spans="4:4" ht="12.75" x14ac:dyDescent="0.15">
      <c r="D635" s="141"/>
    </row>
    <row r="636" spans="4:4" ht="12.75" x14ac:dyDescent="0.15">
      <c r="D636" s="141"/>
    </row>
    <row r="637" spans="4:4" ht="12.75" x14ac:dyDescent="0.15">
      <c r="D637" s="141"/>
    </row>
    <row r="638" spans="4:4" ht="12.75" x14ac:dyDescent="0.15">
      <c r="D638" s="141"/>
    </row>
    <row r="639" spans="4:4" ht="12.75" x14ac:dyDescent="0.15">
      <c r="D639" s="141"/>
    </row>
    <row r="640" spans="4:4" ht="12.75" x14ac:dyDescent="0.15">
      <c r="D640" s="141"/>
    </row>
    <row r="641" spans="4:4" ht="12.75" x14ac:dyDescent="0.15">
      <c r="D641" s="141"/>
    </row>
    <row r="642" spans="4:4" ht="12.75" x14ac:dyDescent="0.15">
      <c r="D642" s="141"/>
    </row>
    <row r="643" spans="4:4" ht="12.75" x14ac:dyDescent="0.15">
      <c r="D643" s="141"/>
    </row>
    <row r="644" spans="4:4" ht="12.75" x14ac:dyDescent="0.15">
      <c r="D644" s="141"/>
    </row>
    <row r="645" spans="4:4" ht="12.75" x14ac:dyDescent="0.15">
      <c r="D645" s="141"/>
    </row>
    <row r="646" spans="4:4" ht="12.75" x14ac:dyDescent="0.15">
      <c r="D646" s="141"/>
    </row>
    <row r="647" spans="4:4" ht="12.75" x14ac:dyDescent="0.15">
      <c r="D647" s="141"/>
    </row>
    <row r="648" spans="4:4" ht="12.75" x14ac:dyDescent="0.15">
      <c r="D648" s="141"/>
    </row>
    <row r="649" spans="4:4" ht="12.75" x14ac:dyDescent="0.15">
      <c r="D649" s="141"/>
    </row>
    <row r="650" spans="4:4" ht="12.75" x14ac:dyDescent="0.15">
      <c r="D650" s="141"/>
    </row>
    <row r="651" spans="4:4" ht="12.75" x14ac:dyDescent="0.15">
      <c r="D651" s="141"/>
    </row>
    <row r="652" spans="4:4" ht="12.75" x14ac:dyDescent="0.15">
      <c r="D652" s="141"/>
    </row>
    <row r="653" spans="4:4" ht="12.75" x14ac:dyDescent="0.15">
      <c r="D653" s="141"/>
    </row>
    <row r="654" spans="4:4" ht="12.75" x14ac:dyDescent="0.15">
      <c r="D654" s="141"/>
    </row>
    <row r="655" spans="4:4" ht="12.75" x14ac:dyDescent="0.15">
      <c r="D655" s="141"/>
    </row>
    <row r="656" spans="4:4" ht="12.75" x14ac:dyDescent="0.15">
      <c r="D656" s="141"/>
    </row>
    <row r="657" spans="4:4" ht="12.75" x14ac:dyDescent="0.15">
      <c r="D657" s="141"/>
    </row>
    <row r="658" spans="4:4" ht="12.75" x14ac:dyDescent="0.15">
      <c r="D658" s="141"/>
    </row>
    <row r="659" spans="4:4" ht="12.75" x14ac:dyDescent="0.15">
      <c r="D659" s="141"/>
    </row>
    <row r="660" spans="4:4" ht="12.75" x14ac:dyDescent="0.15">
      <c r="D660" s="141"/>
    </row>
    <row r="661" spans="4:4" ht="12.75" x14ac:dyDescent="0.15">
      <c r="D661" s="141"/>
    </row>
    <row r="662" spans="4:4" ht="12.75" x14ac:dyDescent="0.15">
      <c r="D662" s="141"/>
    </row>
    <row r="663" spans="4:4" ht="12.75" x14ac:dyDescent="0.15">
      <c r="D663" s="141"/>
    </row>
    <row r="664" spans="4:4" ht="12.75" x14ac:dyDescent="0.15">
      <c r="D664" s="141"/>
    </row>
    <row r="665" spans="4:4" ht="12.75" x14ac:dyDescent="0.15">
      <c r="D665" s="141"/>
    </row>
    <row r="666" spans="4:4" ht="12.75" x14ac:dyDescent="0.15">
      <c r="D666" s="141"/>
    </row>
    <row r="667" spans="4:4" ht="12.75" x14ac:dyDescent="0.15">
      <c r="D667" s="141"/>
    </row>
    <row r="668" spans="4:4" ht="12.75" x14ac:dyDescent="0.15">
      <c r="D668" s="141"/>
    </row>
    <row r="669" spans="4:4" ht="12.75" x14ac:dyDescent="0.15">
      <c r="D669" s="141"/>
    </row>
    <row r="670" spans="4:4" ht="12.75" x14ac:dyDescent="0.15">
      <c r="D670" s="141"/>
    </row>
    <row r="671" spans="4:4" ht="12.75" x14ac:dyDescent="0.15">
      <c r="D671" s="141"/>
    </row>
    <row r="672" spans="4:4" ht="12.75" x14ac:dyDescent="0.15">
      <c r="D672" s="141"/>
    </row>
    <row r="673" spans="4:4" ht="12.75" x14ac:dyDescent="0.15">
      <c r="D673" s="141"/>
    </row>
    <row r="674" spans="4:4" ht="12.75" x14ac:dyDescent="0.15">
      <c r="D674" s="141"/>
    </row>
    <row r="675" spans="4:4" ht="12.75" x14ac:dyDescent="0.15">
      <c r="D675" s="141"/>
    </row>
    <row r="676" spans="4:4" ht="12.75" x14ac:dyDescent="0.15">
      <c r="D676" s="141"/>
    </row>
    <row r="677" spans="4:4" ht="12.75" x14ac:dyDescent="0.15">
      <c r="D677" s="141"/>
    </row>
    <row r="678" spans="4:4" ht="12.75" x14ac:dyDescent="0.15">
      <c r="D678" s="141"/>
    </row>
    <row r="679" spans="4:4" ht="12.75" x14ac:dyDescent="0.15">
      <c r="D679" s="141"/>
    </row>
    <row r="680" spans="4:4" ht="12.75" x14ac:dyDescent="0.15">
      <c r="D680" s="141"/>
    </row>
    <row r="681" spans="4:4" ht="12.75" x14ac:dyDescent="0.15">
      <c r="D681" s="141"/>
    </row>
    <row r="682" spans="4:4" ht="12.75" x14ac:dyDescent="0.15">
      <c r="D682" s="141"/>
    </row>
    <row r="683" spans="4:4" ht="12.75" x14ac:dyDescent="0.15">
      <c r="D683" s="141"/>
    </row>
    <row r="684" spans="4:4" ht="12.75" x14ac:dyDescent="0.15">
      <c r="D684" s="141"/>
    </row>
    <row r="685" spans="4:4" ht="12.75" x14ac:dyDescent="0.15">
      <c r="D685" s="141"/>
    </row>
    <row r="686" spans="4:4" ht="12.75" x14ac:dyDescent="0.15">
      <c r="D686" s="141"/>
    </row>
    <row r="687" spans="4:4" ht="12.75" x14ac:dyDescent="0.15">
      <c r="D687" s="141"/>
    </row>
    <row r="688" spans="4:4" ht="12.75" x14ac:dyDescent="0.15">
      <c r="D688" s="141"/>
    </row>
    <row r="689" spans="4:4" ht="12.75" x14ac:dyDescent="0.15">
      <c r="D689" s="141"/>
    </row>
    <row r="690" spans="4:4" ht="12.75" x14ac:dyDescent="0.15">
      <c r="D690" s="141"/>
    </row>
    <row r="691" spans="4:4" ht="12.75" x14ac:dyDescent="0.15">
      <c r="D691" s="141"/>
    </row>
    <row r="692" spans="4:4" ht="12.75" x14ac:dyDescent="0.15">
      <c r="D692" s="141"/>
    </row>
    <row r="693" spans="4:4" ht="12.75" x14ac:dyDescent="0.15">
      <c r="D693" s="141"/>
    </row>
    <row r="694" spans="4:4" ht="12.75" x14ac:dyDescent="0.15">
      <c r="D694" s="141"/>
    </row>
    <row r="695" spans="4:4" ht="12.75" x14ac:dyDescent="0.15">
      <c r="D695" s="141"/>
    </row>
    <row r="696" spans="4:4" ht="12.75" x14ac:dyDescent="0.15">
      <c r="D696" s="141"/>
    </row>
    <row r="697" spans="4:4" ht="12.75" x14ac:dyDescent="0.15">
      <c r="D697" s="141"/>
    </row>
    <row r="698" spans="4:4" ht="12.75" x14ac:dyDescent="0.15">
      <c r="D698" s="141"/>
    </row>
    <row r="699" spans="4:4" ht="12.75" x14ac:dyDescent="0.15">
      <c r="D699" s="141"/>
    </row>
    <row r="700" spans="4:4" ht="12.75" x14ac:dyDescent="0.15">
      <c r="D700" s="141"/>
    </row>
    <row r="701" spans="4:4" ht="12.75" x14ac:dyDescent="0.15">
      <c r="D701" s="141"/>
    </row>
    <row r="702" spans="4:4" ht="12.75" x14ac:dyDescent="0.15">
      <c r="D702" s="141"/>
    </row>
    <row r="703" spans="4:4" ht="12.75" x14ac:dyDescent="0.15">
      <c r="D703" s="141"/>
    </row>
    <row r="704" spans="4:4" ht="12.75" x14ac:dyDescent="0.15">
      <c r="D704" s="141"/>
    </row>
    <row r="705" spans="4:4" ht="12.75" x14ac:dyDescent="0.15">
      <c r="D705" s="141"/>
    </row>
    <row r="706" spans="4:4" ht="12.75" x14ac:dyDescent="0.15">
      <c r="D706" s="141"/>
    </row>
    <row r="707" spans="4:4" ht="12.75" x14ac:dyDescent="0.15">
      <c r="D707" s="141"/>
    </row>
    <row r="708" spans="4:4" ht="12.75" x14ac:dyDescent="0.15">
      <c r="D708" s="141"/>
    </row>
    <row r="709" spans="4:4" ht="12.75" x14ac:dyDescent="0.15">
      <c r="D709" s="141"/>
    </row>
    <row r="710" spans="4:4" ht="12.75" x14ac:dyDescent="0.15">
      <c r="D710" s="141"/>
    </row>
    <row r="711" spans="4:4" ht="12.75" x14ac:dyDescent="0.15">
      <c r="D711" s="141"/>
    </row>
    <row r="712" spans="4:4" ht="12.75" x14ac:dyDescent="0.15">
      <c r="D712" s="141"/>
    </row>
    <row r="713" spans="4:4" ht="12.75" x14ac:dyDescent="0.15">
      <c r="D713" s="141"/>
    </row>
    <row r="714" spans="4:4" ht="12.75" x14ac:dyDescent="0.15">
      <c r="D714" s="141"/>
    </row>
    <row r="715" spans="4:4" ht="12.75" x14ac:dyDescent="0.15">
      <c r="D715" s="141"/>
    </row>
    <row r="716" spans="4:4" ht="12.75" x14ac:dyDescent="0.15">
      <c r="D716" s="141"/>
    </row>
    <row r="717" spans="4:4" ht="12.75" x14ac:dyDescent="0.15">
      <c r="D717" s="141"/>
    </row>
    <row r="718" spans="4:4" ht="12.75" x14ac:dyDescent="0.15">
      <c r="D718" s="141"/>
    </row>
    <row r="719" spans="4:4" ht="12.75" x14ac:dyDescent="0.15">
      <c r="D719" s="141"/>
    </row>
    <row r="720" spans="4:4" ht="12.75" x14ac:dyDescent="0.15">
      <c r="D720" s="141"/>
    </row>
    <row r="721" spans="4:4" ht="12.75" x14ac:dyDescent="0.15">
      <c r="D721" s="141"/>
    </row>
    <row r="722" spans="4:4" ht="12.75" x14ac:dyDescent="0.15">
      <c r="D722" s="141"/>
    </row>
    <row r="723" spans="4:4" ht="12.75" x14ac:dyDescent="0.15">
      <c r="D723" s="141"/>
    </row>
    <row r="724" spans="4:4" ht="12.75" x14ac:dyDescent="0.15">
      <c r="D724" s="141"/>
    </row>
    <row r="725" spans="4:4" ht="12.75" x14ac:dyDescent="0.15">
      <c r="D725" s="141"/>
    </row>
    <row r="726" spans="4:4" ht="12.75" x14ac:dyDescent="0.15">
      <c r="D726" s="141"/>
    </row>
    <row r="727" spans="4:4" ht="12.75" x14ac:dyDescent="0.15">
      <c r="D727" s="141"/>
    </row>
    <row r="728" spans="4:4" ht="12.75" x14ac:dyDescent="0.15">
      <c r="D728" s="141"/>
    </row>
    <row r="729" spans="4:4" ht="12.75" x14ac:dyDescent="0.15">
      <c r="D729" s="141"/>
    </row>
    <row r="730" spans="4:4" ht="12.75" x14ac:dyDescent="0.15">
      <c r="D730" s="141"/>
    </row>
    <row r="731" spans="4:4" ht="12.75" x14ac:dyDescent="0.15">
      <c r="D731" s="141"/>
    </row>
    <row r="732" spans="4:4" ht="12.75" x14ac:dyDescent="0.15">
      <c r="D732" s="141"/>
    </row>
    <row r="733" spans="4:4" ht="12.75" x14ac:dyDescent="0.15">
      <c r="D733" s="141"/>
    </row>
    <row r="734" spans="4:4" ht="12.75" x14ac:dyDescent="0.15">
      <c r="D734" s="141"/>
    </row>
    <row r="735" spans="4:4" ht="12.75" x14ac:dyDescent="0.15">
      <c r="D735" s="141"/>
    </row>
    <row r="736" spans="4:4" ht="12.75" x14ac:dyDescent="0.15">
      <c r="D736" s="141"/>
    </row>
    <row r="737" spans="4:4" ht="12.75" x14ac:dyDescent="0.15">
      <c r="D737" s="141"/>
    </row>
    <row r="738" spans="4:4" ht="12.75" x14ac:dyDescent="0.15">
      <c r="D738" s="141"/>
    </row>
    <row r="739" spans="4:4" ht="12.75" x14ac:dyDescent="0.15">
      <c r="D739" s="141"/>
    </row>
    <row r="740" spans="4:4" ht="12.75" x14ac:dyDescent="0.15">
      <c r="D740" s="141"/>
    </row>
    <row r="741" spans="4:4" ht="12.75" x14ac:dyDescent="0.15">
      <c r="D741" s="141"/>
    </row>
    <row r="742" spans="4:4" ht="12.75" x14ac:dyDescent="0.15">
      <c r="D742" s="141"/>
    </row>
    <row r="743" spans="4:4" ht="12.75" x14ac:dyDescent="0.15">
      <c r="D743" s="141"/>
    </row>
    <row r="744" spans="4:4" ht="12.75" x14ac:dyDescent="0.15">
      <c r="D744" s="141"/>
    </row>
    <row r="745" spans="4:4" ht="12.75" x14ac:dyDescent="0.15">
      <c r="D745" s="141"/>
    </row>
    <row r="746" spans="4:4" ht="12.75" x14ac:dyDescent="0.15">
      <c r="D746" s="141"/>
    </row>
    <row r="747" spans="4:4" ht="12.75" x14ac:dyDescent="0.15">
      <c r="D747" s="141"/>
    </row>
    <row r="748" spans="4:4" ht="12.75" x14ac:dyDescent="0.15">
      <c r="D748" s="141"/>
    </row>
    <row r="749" spans="4:4" ht="12.75" x14ac:dyDescent="0.15">
      <c r="D749" s="141"/>
    </row>
    <row r="750" spans="4:4" ht="12.75" x14ac:dyDescent="0.15">
      <c r="D750" s="141"/>
    </row>
    <row r="751" spans="4:4" ht="12.75" x14ac:dyDescent="0.15">
      <c r="D751" s="141"/>
    </row>
    <row r="752" spans="4:4" ht="12.75" x14ac:dyDescent="0.15">
      <c r="D752" s="141"/>
    </row>
    <row r="753" spans="4:4" ht="12.75" x14ac:dyDescent="0.15">
      <c r="D753" s="141"/>
    </row>
    <row r="754" spans="4:4" ht="12.75" x14ac:dyDescent="0.15">
      <c r="D754" s="141"/>
    </row>
    <row r="755" spans="4:4" ht="12.75" x14ac:dyDescent="0.15">
      <c r="D755" s="141"/>
    </row>
    <row r="756" spans="4:4" ht="12.75" x14ac:dyDescent="0.15">
      <c r="D756" s="141"/>
    </row>
    <row r="757" spans="4:4" ht="12.75" x14ac:dyDescent="0.15">
      <c r="D757" s="141"/>
    </row>
    <row r="758" spans="4:4" ht="12.75" x14ac:dyDescent="0.15">
      <c r="D758" s="141"/>
    </row>
    <row r="759" spans="4:4" ht="12.75" x14ac:dyDescent="0.15">
      <c r="D759" s="141"/>
    </row>
    <row r="760" spans="4:4" ht="12.75" x14ac:dyDescent="0.15">
      <c r="D760" s="141"/>
    </row>
    <row r="761" spans="4:4" ht="12.75" x14ac:dyDescent="0.15">
      <c r="D761" s="141"/>
    </row>
    <row r="762" spans="4:4" ht="12.75" x14ac:dyDescent="0.15">
      <c r="D762" s="141"/>
    </row>
    <row r="763" spans="4:4" ht="12.75" x14ac:dyDescent="0.15">
      <c r="D763" s="141"/>
    </row>
    <row r="764" spans="4:4" ht="12.75" x14ac:dyDescent="0.15">
      <c r="D764" s="141"/>
    </row>
    <row r="765" spans="4:4" ht="12.75" x14ac:dyDescent="0.15">
      <c r="D765" s="141"/>
    </row>
    <row r="766" spans="4:4" ht="12.75" x14ac:dyDescent="0.15">
      <c r="D766" s="141"/>
    </row>
    <row r="767" spans="4:4" ht="12.75" x14ac:dyDescent="0.15">
      <c r="D767" s="141"/>
    </row>
    <row r="768" spans="4:4" ht="12.75" x14ac:dyDescent="0.15">
      <c r="D768" s="141"/>
    </row>
    <row r="769" spans="4:4" ht="12.75" x14ac:dyDescent="0.15">
      <c r="D769" s="141"/>
    </row>
    <row r="770" spans="4:4" ht="12.75" x14ac:dyDescent="0.15">
      <c r="D770" s="141"/>
    </row>
    <row r="771" spans="4:4" ht="12.75" x14ac:dyDescent="0.15">
      <c r="D771" s="141"/>
    </row>
    <row r="772" spans="4:4" ht="12.75" x14ac:dyDescent="0.15">
      <c r="D772" s="141"/>
    </row>
    <row r="773" spans="4:4" ht="12.75" x14ac:dyDescent="0.15">
      <c r="D773" s="141"/>
    </row>
    <row r="774" spans="4:4" ht="12.75" x14ac:dyDescent="0.15">
      <c r="D774" s="141"/>
    </row>
    <row r="775" spans="4:4" ht="12.75" x14ac:dyDescent="0.15">
      <c r="D775" s="141"/>
    </row>
    <row r="776" spans="4:4" ht="12.75" x14ac:dyDescent="0.15">
      <c r="D776" s="141"/>
    </row>
    <row r="777" spans="4:4" ht="12.75" x14ac:dyDescent="0.15">
      <c r="D777" s="141"/>
    </row>
    <row r="778" spans="4:4" ht="12.75" x14ac:dyDescent="0.15">
      <c r="D778" s="141"/>
    </row>
    <row r="779" spans="4:4" ht="12.75" x14ac:dyDescent="0.15">
      <c r="D779" s="141"/>
    </row>
    <row r="780" spans="4:4" ht="12.75" x14ac:dyDescent="0.15">
      <c r="D780" s="141"/>
    </row>
    <row r="781" spans="4:4" ht="12.75" x14ac:dyDescent="0.15">
      <c r="D781" s="141"/>
    </row>
    <row r="782" spans="4:4" ht="12.75" x14ac:dyDescent="0.15">
      <c r="D782" s="141"/>
    </row>
    <row r="783" spans="4:4" ht="12.75" x14ac:dyDescent="0.15">
      <c r="D783" s="141"/>
    </row>
    <row r="784" spans="4:4" ht="12.75" x14ac:dyDescent="0.15">
      <c r="D784" s="141"/>
    </row>
    <row r="785" spans="4:4" ht="12.75" x14ac:dyDescent="0.15">
      <c r="D785" s="141"/>
    </row>
    <row r="786" spans="4:4" ht="12.75" x14ac:dyDescent="0.15">
      <c r="D786" s="141"/>
    </row>
    <row r="787" spans="4:4" ht="12.75" x14ac:dyDescent="0.15">
      <c r="D787" s="141"/>
    </row>
    <row r="788" spans="4:4" ht="12.75" x14ac:dyDescent="0.15">
      <c r="D788" s="141"/>
    </row>
    <row r="789" spans="4:4" ht="12.75" x14ac:dyDescent="0.15">
      <c r="D789" s="141"/>
    </row>
    <row r="790" spans="4:4" ht="12.75" x14ac:dyDescent="0.15">
      <c r="D790" s="141"/>
    </row>
    <row r="791" spans="4:4" ht="12.75" x14ac:dyDescent="0.15">
      <c r="D791" s="141"/>
    </row>
    <row r="792" spans="4:4" ht="12.75" x14ac:dyDescent="0.15">
      <c r="D792" s="141"/>
    </row>
    <row r="793" spans="4:4" ht="12.75" x14ac:dyDescent="0.15">
      <c r="D793" s="141"/>
    </row>
    <row r="794" spans="4:4" ht="12.75" x14ac:dyDescent="0.15">
      <c r="D794" s="141"/>
    </row>
    <row r="795" spans="4:4" ht="12.75" x14ac:dyDescent="0.15">
      <c r="D795" s="141"/>
    </row>
    <row r="796" spans="4:4" ht="12.75" x14ac:dyDescent="0.15">
      <c r="D796" s="141"/>
    </row>
    <row r="797" spans="4:4" ht="12.75" x14ac:dyDescent="0.15">
      <c r="D797" s="141"/>
    </row>
    <row r="798" spans="4:4" ht="12.75" x14ac:dyDescent="0.15">
      <c r="D798" s="141"/>
    </row>
    <row r="799" spans="4:4" ht="12.75" x14ac:dyDescent="0.15">
      <c r="D799" s="141"/>
    </row>
    <row r="800" spans="4:4" ht="12.75" x14ac:dyDescent="0.15">
      <c r="D800" s="141"/>
    </row>
    <row r="801" spans="4:4" ht="12.75" x14ac:dyDescent="0.15">
      <c r="D801" s="141"/>
    </row>
    <row r="802" spans="4:4" ht="12.75" x14ac:dyDescent="0.15">
      <c r="D802" s="141"/>
    </row>
    <row r="803" spans="4:4" ht="12.75" x14ac:dyDescent="0.15">
      <c r="D803" s="141"/>
    </row>
    <row r="804" spans="4:4" ht="12.75" x14ac:dyDescent="0.15">
      <c r="D804" s="141"/>
    </row>
    <row r="805" spans="4:4" ht="12.75" x14ac:dyDescent="0.15">
      <c r="D805" s="141"/>
    </row>
    <row r="806" spans="4:4" ht="12.75" x14ac:dyDescent="0.15">
      <c r="D806" s="141"/>
    </row>
    <row r="807" spans="4:4" ht="12.75" x14ac:dyDescent="0.15">
      <c r="D807" s="141"/>
    </row>
    <row r="808" spans="4:4" ht="12.75" x14ac:dyDescent="0.15">
      <c r="D808" s="141"/>
    </row>
    <row r="809" spans="4:4" ht="12.75" x14ac:dyDescent="0.15">
      <c r="D809" s="141"/>
    </row>
    <row r="810" spans="4:4" ht="12.75" x14ac:dyDescent="0.15">
      <c r="D810" s="141"/>
    </row>
    <row r="811" spans="4:4" ht="12.75" x14ac:dyDescent="0.15">
      <c r="D811" s="141"/>
    </row>
    <row r="812" spans="4:4" ht="12.75" x14ac:dyDescent="0.15">
      <c r="D812" s="141"/>
    </row>
    <row r="813" spans="4:4" ht="12.75" x14ac:dyDescent="0.15">
      <c r="D813" s="141"/>
    </row>
    <row r="814" spans="4:4" ht="12.75" x14ac:dyDescent="0.15">
      <c r="D814" s="141"/>
    </row>
    <row r="815" spans="4:4" ht="12.75" x14ac:dyDescent="0.15">
      <c r="D815" s="141"/>
    </row>
    <row r="816" spans="4:4" ht="12.75" x14ac:dyDescent="0.15">
      <c r="D816" s="141"/>
    </row>
    <row r="817" spans="4:4" ht="12.75" x14ac:dyDescent="0.15">
      <c r="D817" s="141"/>
    </row>
    <row r="818" spans="4:4" ht="12.75" x14ac:dyDescent="0.15">
      <c r="D818" s="141"/>
    </row>
    <row r="819" spans="4:4" ht="12.75" x14ac:dyDescent="0.15">
      <c r="D819" s="141"/>
    </row>
    <row r="820" spans="4:4" ht="12.75" x14ac:dyDescent="0.15">
      <c r="D820" s="141"/>
    </row>
    <row r="821" spans="4:4" ht="12.75" x14ac:dyDescent="0.15">
      <c r="D821" s="141"/>
    </row>
    <row r="822" spans="4:4" ht="12.75" x14ac:dyDescent="0.15">
      <c r="D822" s="141"/>
    </row>
    <row r="823" spans="4:4" ht="12.75" x14ac:dyDescent="0.15">
      <c r="D823" s="141"/>
    </row>
    <row r="824" spans="4:4" ht="12.75" x14ac:dyDescent="0.15">
      <c r="D824" s="141"/>
    </row>
    <row r="825" spans="4:4" ht="12.75" x14ac:dyDescent="0.15">
      <c r="D825" s="141"/>
    </row>
    <row r="826" spans="4:4" ht="12.75" x14ac:dyDescent="0.15">
      <c r="D826" s="141"/>
    </row>
    <row r="827" spans="4:4" ht="12.75" x14ac:dyDescent="0.15">
      <c r="D827" s="141"/>
    </row>
    <row r="828" spans="4:4" ht="12.75" x14ac:dyDescent="0.15">
      <c r="D828" s="141"/>
    </row>
    <row r="829" spans="4:4" ht="12.75" x14ac:dyDescent="0.15">
      <c r="D829" s="141"/>
    </row>
    <row r="830" spans="4:4" ht="12.75" x14ac:dyDescent="0.15">
      <c r="D830" s="141"/>
    </row>
    <row r="831" spans="4:4" ht="12.75" x14ac:dyDescent="0.15">
      <c r="D831" s="141"/>
    </row>
    <row r="832" spans="4:4" ht="12.75" x14ac:dyDescent="0.15">
      <c r="D832" s="141"/>
    </row>
    <row r="833" spans="4:4" ht="12.75" x14ac:dyDescent="0.15">
      <c r="D833" s="141"/>
    </row>
    <row r="834" spans="4:4" ht="12.75" x14ac:dyDescent="0.15">
      <c r="D834" s="141"/>
    </row>
    <row r="835" spans="4:4" ht="12.75" x14ac:dyDescent="0.15">
      <c r="D835" s="141"/>
    </row>
    <row r="836" spans="4:4" ht="12.75" x14ac:dyDescent="0.15">
      <c r="D836" s="141"/>
    </row>
    <row r="837" spans="4:4" ht="12.75" x14ac:dyDescent="0.15">
      <c r="D837" s="141"/>
    </row>
    <row r="838" spans="4:4" ht="12.75" x14ac:dyDescent="0.15">
      <c r="D838" s="141"/>
    </row>
    <row r="839" spans="4:4" ht="12.75" x14ac:dyDescent="0.15">
      <c r="D839" s="141"/>
    </row>
    <row r="840" spans="4:4" ht="12.75" x14ac:dyDescent="0.15">
      <c r="D840" s="141"/>
    </row>
    <row r="841" spans="4:4" ht="12.75" x14ac:dyDescent="0.15">
      <c r="D841" s="141"/>
    </row>
    <row r="842" spans="4:4" ht="12.75" x14ac:dyDescent="0.15">
      <c r="D842" s="141"/>
    </row>
    <row r="843" spans="4:4" ht="12.75" x14ac:dyDescent="0.15">
      <c r="D843" s="141"/>
    </row>
    <row r="844" spans="4:4" ht="12.75" x14ac:dyDescent="0.15">
      <c r="D844" s="141"/>
    </row>
    <row r="845" spans="4:4" ht="12.75" x14ac:dyDescent="0.15">
      <c r="D845" s="141"/>
    </row>
    <row r="846" spans="4:4" ht="12.75" x14ac:dyDescent="0.15">
      <c r="D846" s="141"/>
    </row>
    <row r="847" spans="4:4" ht="12.75" x14ac:dyDescent="0.15">
      <c r="D847" s="141"/>
    </row>
    <row r="848" spans="4:4" ht="12.75" x14ac:dyDescent="0.15">
      <c r="D848" s="141"/>
    </row>
    <row r="849" spans="4:4" ht="12.75" x14ac:dyDescent="0.15">
      <c r="D849" s="141"/>
    </row>
    <row r="850" spans="4:4" ht="12.75" x14ac:dyDescent="0.15">
      <c r="D850" s="141"/>
    </row>
    <row r="851" spans="4:4" ht="12.75" x14ac:dyDescent="0.15">
      <c r="D851" s="141"/>
    </row>
    <row r="852" spans="4:4" ht="12.75" x14ac:dyDescent="0.15">
      <c r="D852" s="141"/>
    </row>
    <row r="853" spans="4:4" ht="12.75" x14ac:dyDescent="0.15">
      <c r="D853" s="141"/>
    </row>
    <row r="854" spans="4:4" ht="12.75" x14ac:dyDescent="0.15">
      <c r="D854" s="141"/>
    </row>
    <row r="855" spans="4:4" ht="12.75" x14ac:dyDescent="0.15">
      <c r="D855" s="141"/>
    </row>
    <row r="856" spans="4:4" ht="12.75" x14ac:dyDescent="0.15">
      <c r="D856" s="141"/>
    </row>
    <row r="857" spans="4:4" ht="12.75" x14ac:dyDescent="0.15">
      <c r="D857" s="141"/>
    </row>
    <row r="858" spans="4:4" ht="12.75" x14ac:dyDescent="0.15">
      <c r="D858" s="141"/>
    </row>
    <row r="859" spans="4:4" ht="12.75" x14ac:dyDescent="0.15">
      <c r="D859" s="141"/>
    </row>
    <row r="860" spans="4:4" ht="12.75" x14ac:dyDescent="0.15">
      <c r="D860" s="141"/>
    </row>
    <row r="861" spans="4:4" ht="12.75" x14ac:dyDescent="0.15">
      <c r="D861" s="141"/>
    </row>
    <row r="862" spans="4:4" ht="12.75" x14ac:dyDescent="0.15">
      <c r="D862" s="141"/>
    </row>
    <row r="863" spans="4:4" ht="12.75" x14ac:dyDescent="0.15">
      <c r="D863" s="141"/>
    </row>
    <row r="864" spans="4:4" ht="12.75" x14ac:dyDescent="0.15">
      <c r="D864" s="141"/>
    </row>
    <row r="865" spans="4:4" ht="12.75" x14ac:dyDescent="0.15">
      <c r="D865" s="141"/>
    </row>
    <row r="866" spans="4:4" ht="12.75" x14ac:dyDescent="0.15">
      <c r="D866" s="141"/>
    </row>
    <row r="867" spans="4:4" ht="12.75" x14ac:dyDescent="0.15">
      <c r="D867" s="141"/>
    </row>
    <row r="868" spans="4:4" ht="12.75" x14ac:dyDescent="0.15">
      <c r="D868" s="141"/>
    </row>
    <row r="869" spans="4:4" ht="12.75" x14ac:dyDescent="0.15">
      <c r="D869" s="141"/>
    </row>
    <row r="870" spans="4:4" ht="12.75" x14ac:dyDescent="0.15">
      <c r="D870" s="141"/>
    </row>
    <row r="871" spans="4:4" ht="12.75" x14ac:dyDescent="0.15">
      <c r="D871" s="141"/>
    </row>
    <row r="872" spans="4:4" ht="12.75" x14ac:dyDescent="0.15">
      <c r="D872" s="141"/>
    </row>
    <row r="873" spans="4:4" ht="12.75" x14ac:dyDescent="0.15">
      <c r="D873" s="141"/>
    </row>
    <row r="874" spans="4:4" ht="12.75" x14ac:dyDescent="0.15">
      <c r="D874" s="141"/>
    </row>
    <row r="875" spans="4:4" ht="12.75" x14ac:dyDescent="0.15">
      <c r="D875" s="141"/>
    </row>
    <row r="876" spans="4:4" ht="12.75" x14ac:dyDescent="0.15">
      <c r="D876" s="141"/>
    </row>
    <row r="877" spans="4:4" ht="12.75" x14ac:dyDescent="0.15">
      <c r="D877" s="141"/>
    </row>
    <row r="878" spans="4:4" ht="12.75" x14ac:dyDescent="0.15">
      <c r="D878" s="141"/>
    </row>
    <row r="879" spans="4:4" ht="12.75" x14ac:dyDescent="0.15">
      <c r="D879" s="141"/>
    </row>
    <row r="880" spans="4:4" ht="12.75" x14ac:dyDescent="0.15">
      <c r="D880" s="141"/>
    </row>
    <row r="881" spans="4:4" ht="12.75" x14ac:dyDescent="0.15">
      <c r="D881" s="141"/>
    </row>
    <row r="882" spans="4:4" ht="12.75" x14ac:dyDescent="0.15">
      <c r="D882" s="141"/>
    </row>
    <row r="883" spans="4:4" ht="12.75" x14ac:dyDescent="0.15">
      <c r="D883" s="141"/>
    </row>
    <row r="884" spans="4:4" ht="12.75" x14ac:dyDescent="0.15">
      <c r="D884" s="141"/>
    </row>
    <row r="885" spans="4:4" ht="12.75" x14ac:dyDescent="0.15">
      <c r="D885" s="141"/>
    </row>
    <row r="886" spans="4:4" ht="12.75" x14ac:dyDescent="0.15">
      <c r="D886" s="141"/>
    </row>
    <row r="887" spans="4:4" ht="12.75" x14ac:dyDescent="0.15">
      <c r="D887" s="141"/>
    </row>
    <row r="888" spans="4:4" ht="12.75" x14ac:dyDescent="0.15">
      <c r="D888" s="141"/>
    </row>
    <row r="889" spans="4:4" ht="12.75" x14ac:dyDescent="0.15">
      <c r="D889" s="141"/>
    </row>
    <row r="890" spans="4:4" ht="12.75" x14ac:dyDescent="0.15">
      <c r="D890" s="141"/>
    </row>
    <row r="891" spans="4:4" ht="12.75" x14ac:dyDescent="0.15">
      <c r="D891" s="141"/>
    </row>
    <row r="892" spans="4:4" ht="12.75" x14ac:dyDescent="0.15">
      <c r="D892" s="141"/>
    </row>
    <row r="893" spans="4:4" ht="12.75" x14ac:dyDescent="0.15">
      <c r="D893" s="141"/>
    </row>
    <row r="894" spans="4:4" ht="12.75" x14ac:dyDescent="0.15">
      <c r="D894" s="141"/>
    </row>
    <row r="895" spans="4:4" ht="12.75" x14ac:dyDescent="0.15">
      <c r="D895" s="141"/>
    </row>
    <row r="896" spans="4:4" ht="12.75" x14ac:dyDescent="0.15">
      <c r="D896" s="141"/>
    </row>
    <row r="897" spans="4:4" ht="12.75" x14ac:dyDescent="0.15">
      <c r="D897" s="141"/>
    </row>
    <row r="898" spans="4:4" ht="12.75" x14ac:dyDescent="0.15">
      <c r="D898" s="141"/>
    </row>
    <row r="899" spans="4:4" ht="12.75" x14ac:dyDescent="0.15">
      <c r="D899" s="141"/>
    </row>
    <row r="900" spans="4:4" ht="12.75" x14ac:dyDescent="0.15">
      <c r="D900" s="141"/>
    </row>
    <row r="901" spans="4:4" ht="12.75" x14ac:dyDescent="0.15">
      <c r="D901" s="141"/>
    </row>
    <row r="902" spans="4:4" ht="12.75" x14ac:dyDescent="0.15">
      <c r="D902" s="141"/>
    </row>
    <row r="903" spans="4:4" ht="12.75" x14ac:dyDescent="0.15">
      <c r="D903" s="141"/>
    </row>
    <row r="904" spans="4:4" ht="12.75" x14ac:dyDescent="0.15">
      <c r="D904" s="141"/>
    </row>
    <row r="905" spans="4:4" ht="12.75" x14ac:dyDescent="0.15">
      <c r="D905" s="141"/>
    </row>
    <row r="906" spans="4:4" ht="12.75" x14ac:dyDescent="0.15">
      <c r="D906" s="141"/>
    </row>
    <row r="907" spans="4:4" ht="12.75" x14ac:dyDescent="0.15">
      <c r="D907" s="141"/>
    </row>
    <row r="908" spans="4:4" ht="12.75" x14ac:dyDescent="0.15">
      <c r="D908" s="141"/>
    </row>
    <row r="909" spans="4:4" ht="12.75" x14ac:dyDescent="0.15">
      <c r="D909" s="141"/>
    </row>
    <row r="910" spans="4:4" ht="12.75" x14ac:dyDescent="0.15">
      <c r="D910" s="141"/>
    </row>
    <row r="911" spans="4:4" ht="12.75" x14ac:dyDescent="0.15">
      <c r="D911" s="141"/>
    </row>
    <row r="912" spans="4:4" ht="12.75" x14ac:dyDescent="0.15">
      <c r="D912" s="141"/>
    </row>
    <row r="913" spans="4:4" ht="12.75" x14ac:dyDescent="0.15">
      <c r="D913" s="141"/>
    </row>
    <row r="914" spans="4:4" ht="12.75" x14ac:dyDescent="0.15">
      <c r="D914" s="141"/>
    </row>
    <row r="915" spans="4:4" ht="12.75" x14ac:dyDescent="0.15">
      <c r="D915" s="141"/>
    </row>
    <row r="916" spans="4:4" ht="12.75" x14ac:dyDescent="0.15">
      <c r="D916" s="141"/>
    </row>
    <row r="917" spans="4:4" ht="12.75" x14ac:dyDescent="0.15">
      <c r="D917" s="141"/>
    </row>
    <row r="918" spans="4:4" ht="12.75" x14ac:dyDescent="0.15">
      <c r="D918" s="141"/>
    </row>
    <row r="919" spans="4:4" ht="12.75" x14ac:dyDescent="0.15">
      <c r="D919" s="141"/>
    </row>
    <row r="920" spans="4:4" ht="12.75" x14ac:dyDescent="0.15">
      <c r="D920" s="141"/>
    </row>
    <row r="921" spans="4:4" ht="12.75" x14ac:dyDescent="0.15">
      <c r="D921" s="141"/>
    </row>
    <row r="922" spans="4:4" ht="12.75" x14ac:dyDescent="0.15">
      <c r="D922" s="141"/>
    </row>
    <row r="923" spans="4:4" ht="12.75" x14ac:dyDescent="0.15">
      <c r="D923" s="141"/>
    </row>
    <row r="924" spans="4:4" ht="12.75" x14ac:dyDescent="0.15">
      <c r="D924" s="141"/>
    </row>
    <row r="925" spans="4:4" ht="12.75" x14ac:dyDescent="0.15">
      <c r="D925" s="141"/>
    </row>
    <row r="926" spans="4:4" ht="12.75" x14ac:dyDescent="0.15">
      <c r="D926" s="141"/>
    </row>
    <row r="927" spans="4:4" ht="12.75" x14ac:dyDescent="0.15">
      <c r="D927" s="141"/>
    </row>
    <row r="928" spans="4:4" ht="12.75" x14ac:dyDescent="0.15">
      <c r="D928" s="141"/>
    </row>
    <row r="929" spans="4:4" ht="12.75" x14ac:dyDescent="0.15">
      <c r="D929" s="141"/>
    </row>
    <row r="930" spans="4:4" ht="12.75" x14ac:dyDescent="0.15">
      <c r="D930" s="141"/>
    </row>
    <row r="931" spans="4:4" ht="12.75" x14ac:dyDescent="0.15">
      <c r="D931" s="141"/>
    </row>
    <row r="932" spans="4:4" ht="12.75" x14ac:dyDescent="0.15">
      <c r="D932" s="141"/>
    </row>
    <row r="933" spans="4:4" ht="12.75" x14ac:dyDescent="0.15">
      <c r="D933" s="141"/>
    </row>
    <row r="934" spans="4:4" ht="12.75" x14ac:dyDescent="0.15">
      <c r="D934" s="141"/>
    </row>
    <row r="935" spans="4:4" ht="12.75" x14ac:dyDescent="0.15">
      <c r="D935" s="141"/>
    </row>
    <row r="936" spans="4:4" ht="12.75" x14ac:dyDescent="0.15">
      <c r="D936" s="141"/>
    </row>
    <row r="937" spans="4:4" ht="12.75" x14ac:dyDescent="0.15">
      <c r="D937" s="141"/>
    </row>
    <row r="938" spans="4:4" ht="12.75" x14ac:dyDescent="0.15">
      <c r="D938" s="141"/>
    </row>
    <row r="939" spans="4:4" ht="12.75" x14ac:dyDescent="0.15">
      <c r="D939" s="141"/>
    </row>
    <row r="940" spans="4:4" ht="12.75" x14ac:dyDescent="0.15">
      <c r="D940" s="141"/>
    </row>
    <row r="941" spans="4:4" ht="12.75" x14ac:dyDescent="0.15">
      <c r="D941" s="141"/>
    </row>
    <row r="942" spans="4:4" ht="12.75" x14ac:dyDescent="0.15">
      <c r="D942" s="141"/>
    </row>
    <row r="943" spans="4:4" ht="12.75" x14ac:dyDescent="0.15">
      <c r="D943" s="141"/>
    </row>
    <row r="944" spans="4:4" ht="12.75" x14ac:dyDescent="0.15">
      <c r="D944" s="141"/>
    </row>
    <row r="945" spans="4:4" ht="12.75" x14ac:dyDescent="0.15">
      <c r="D945" s="141"/>
    </row>
    <row r="946" spans="4:4" ht="12.75" x14ac:dyDescent="0.15">
      <c r="D946" s="141"/>
    </row>
    <row r="947" spans="4:4" ht="12.75" x14ac:dyDescent="0.15">
      <c r="D947" s="141"/>
    </row>
    <row r="948" spans="4:4" ht="12.75" x14ac:dyDescent="0.15">
      <c r="D948" s="141"/>
    </row>
    <row r="949" spans="4:4" ht="12.75" x14ac:dyDescent="0.15">
      <c r="D949" s="141"/>
    </row>
    <row r="950" spans="4:4" ht="12.75" x14ac:dyDescent="0.15">
      <c r="D950" s="141"/>
    </row>
    <row r="951" spans="4:4" ht="12.75" x14ac:dyDescent="0.15">
      <c r="D951" s="141"/>
    </row>
    <row r="952" spans="4:4" ht="12.75" x14ac:dyDescent="0.15">
      <c r="D952" s="141"/>
    </row>
    <row r="953" spans="4:4" ht="12.75" x14ac:dyDescent="0.15">
      <c r="D953" s="141"/>
    </row>
    <row r="954" spans="4:4" ht="12.75" x14ac:dyDescent="0.15">
      <c r="D954" s="141"/>
    </row>
    <row r="955" spans="4:4" ht="12.75" x14ac:dyDescent="0.15">
      <c r="D955" s="141"/>
    </row>
    <row r="956" spans="4:4" ht="12.75" x14ac:dyDescent="0.15">
      <c r="D956" s="141"/>
    </row>
    <row r="957" spans="4:4" ht="12.75" x14ac:dyDescent="0.15">
      <c r="D957" s="141"/>
    </row>
    <row r="958" spans="4:4" ht="12.75" x14ac:dyDescent="0.15">
      <c r="D958" s="141"/>
    </row>
    <row r="959" spans="4:4" ht="12.75" x14ac:dyDescent="0.15">
      <c r="D959" s="141"/>
    </row>
    <row r="960" spans="4:4" ht="12.75" x14ac:dyDescent="0.15">
      <c r="D960" s="141"/>
    </row>
    <row r="961" spans="4:4" ht="12.75" x14ac:dyDescent="0.15">
      <c r="D961" s="141"/>
    </row>
    <row r="962" spans="4:4" ht="12.75" x14ac:dyDescent="0.15">
      <c r="D962" s="141"/>
    </row>
    <row r="963" spans="4:4" ht="12.75" x14ac:dyDescent="0.15">
      <c r="D963" s="141"/>
    </row>
    <row r="964" spans="4:4" ht="12.75" x14ac:dyDescent="0.15">
      <c r="D964" s="141"/>
    </row>
    <row r="965" spans="4:4" ht="12.75" x14ac:dyDescent="0.15">
      <c r="D965" s="141"/>
    </row>
    <row r="966" spans="4:4" ht="12.75" x14ac:dyDescent="0.15">
      <c r="D966" s="141"/>
    </row>
    <row r="967" spans="4:4" ht="12.75" x14ac:dyDescent="0.15">
      <c r="D967" s="141"/>
    </row>
    <row r="968" spans="4:4" ht="12.75" x14ac:dyDescent="0.15">
      <c r="D968" s="141"/>
    </row>
    <row r="969" spans="4:4" ht="12.75" x14ac:dyDescent="0.15">
      <c r="D969" s="141"/>
    </row>
    <row r="970" spans="4:4" ht="12.75" x14ac:dyDescent="0.15">
      <c r="D970" s="141"/>
    </row>
    <row r="971" spans="4:4" ht="12.75" x14ac:dyDescent="0.15">
      <c r="D971" s="141"/>
    </row>
    <row r="972" spans="4:4" ht="12.75" x14ac:dyDescent="0.15">
      <c r="D972" s="141"/>
    </row>
    <row r="973" spans="4:4" ht="12.75" x14ac:dyDescent="0.15">
      <c r="D973" s="141"/>
    </row>
    <row r="974" spans="4:4" ht="12.75" x14ac:dyDescent="0.15">
      <c r="D974" s="141"/>
    </row>
    <row r="975" spans="4:4" ht="12.75" x14ac:dyDescent="0.15">
      <c r="D975" s="141"/>
    </row>
    <row r="976" spans="4:4" ht="12.75" x14ac:dyDescent="0.15">
      <c r="D976" s="141"/>
    </row>
    <row r="977" spans="4:4" ht="12.75" x14ac:dyDescent="0.15">
      <c r="D977" s="141"/>
    </row>
    <row r="978" spans="4:4" ht="12.75" x14ac:dyDescent="0.15">
      <c r="D978" s="141"/>
    </row>
    <row r="979" spans="4:4" ht="12.75" x14ac:dyDescent="0.15">
      <c r="D979" s="141"/>
    </row>
    <row r="980" spans="4:4" ht="12.75" x14ac:dyDescent="0.15">
      <c r="D980" s="141"/>
    </row>
    <row r="981" spans="4:4" ht="12.75" x14ac:dyDescent="0.15">
      <c r="D981" s="141"/>
    </row>
    <row r="982" spans="4:4" ht="12.75" x14ac:dyDescent="0.15">
      <c r="D982" s="141"/>
    </row>
    <row r="983" spans="4:4" ht="12.75" x14ac:dyDescent="0.15">
      <c r="D983" s="141"/>
    </row>
    <row r="984" spans="4:4" ht="12.75" x14ac:dyDescent="0.15">
      <c r="D984" s="141"/>
    </row>
    <row r="985" spans="4:4" ht="12.75" x14ac:dyDescent="0.15">
      <c r="D985" s="141"/>
    </row>
    <row r="986" spans="4:4" ht="12.75" x14ac:dyDescent="0.15">
      <c r="D986" s="141"/>
    </row>
    <row r="987" spans="4:4" ht="12.75" x14ac:dyDescent="0.15">
      <c r="D987" s="141"/>
    </row>
    <row r="988" spans="4:4" ht="12.75" x14ac:dyDescent="0.15">
      <c r="D988" s="141"/>
    </row>
    <row r="989" spans="4:4" ht="12.75" x14ac:dyDescent="0.15">
      <c r="D989" s="141"/>
    </row>
    <row r="990" spans="4:4" ht="12.75" x14ac:dyDescent="0.15">
      <c r="D990" s="141"/>
    </row>
    <row r="991" spans="4:4" ht="12.75" x14ac:dyDescent="0.15">
      <c r="D991" s="141"/>
    </row>
    <row r="992" spans="4:4" ht="12.75" x14ac:dyDescent="0.15">
      <c r="D992" s="141"/>
    </row>
    <row r="993" spans="4:4" ht="12.75" x14ac:dyDescent="0.15">
      <c r="D993" s="141"/>
    </row>
    <row r="994" spans="4:4" ht="12.75" x14ac:dyDescent="0.15">
      <c r="D994" s="141"/>
    </row>
    <row r="995" spans="4:4" ht="12.75" x14ac:dyDescent="0.15">
      <c r="D995" s="141"/>
    </row>
    <row r="996" spans="4:4" ht="12.75" x14ac:dyDescent="0.15">
      <c r="D996" s="141"/>
    </row>
    <row r="997" spans="4:4" ht="12.75" x14ac:dyDescent="0.15">
      <c r="D997" s="141"/>
    </row>
  </sheetData>
  <mergeCells count="26">
    <mergeCell ref="E38:E39"/>
    <mergeCell ref="A1:C1"/>
    <mergeCell ref="A2:C2"/>
    <mergeCell ref="A4:C4"/>
    <mergeCell ref="A8:B8"/>
    <mergeCell ref="C11:D11"/>
    <mergeCell ref="A12:A23"/>
    <mergeCell ref="A25:A36"/>
    <mergeCell ref="C81:D81"/>
    <mergeCell ref="C94:D94"/>
    <mergeCell ref="C95:D95"/>
    <mergeCell ref="C24:D24"/>
    <mergeCell ref="C37:D37"/>
    <mergeCell ref="A38:A39"/>
    <mergeCell ref="C38:D39"/>
    <mergeCell ref="A96:A105"/>
    <mergeCell ref="C106:D106"/>
    <mergeCell ref="A107:A116"/>
    <mergeCell ref="A118:C118"/>
    <mergeCell ref="A40:A51"/>
    <mergeCell ref="C52:D52"/>
    <mergeCell ref="A53:A63"/>
    <mergeCell ref="A65:B65"/>
    <mergeCell ref="C68:D68"/>
    <mergeCell ref="A69:A80"/>
    <mergeCell ref="A82:A93"/>
  </mergeCells>
  <phoneticPr fontId="55" type="noConversion"/>
  <printOptions horizontalCentered="1" gridLines="1"/>
  <pageMargins left="0.7" right="0.7" top="0.75" bottom="0.75" header="0" footer="0"/>
  <pageSetup paperSize="9" fitToHeight="0" pageOrder="overThenDown" orientation="landscape"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Z67"/>
  <sheetViews>
    <sheetView workbookViewId="0"/>
  </sheetViews>
  <sheetFormatPr defaultColWidth="12.5390625" defaultRowHeight="15.75" customHeight="1" x14ac:dyDescent="0.15"/>
  <sheetData>
    <row r="1" spans="1:16" ht="29.25" x14ac:dyDescent="0.45">
      <c r="A1" s="183" t="s">
        <v>2106</v>
      </c>
      <c r="B1" s="163"/>
      <c r="C1" s="163"/>
      <c r="D1" s="163"/>
      <c r="E1" s="163"/>
      <c r="F1" s="89"/>
      <c r="G1" s="89"/>
      <c r="H1" s="89"/>
      <c r="I1" s="89"/>
      <c r="J1" s="89"/>
      <c r="K1" s="89"/>
      <c r="L1" s="89"/>
      <c r="M1" s="89"/>
      <c r="N1" s="89"/>
      <c r="O1" s="89"/>
      <c r="P1" s="89"/>
    </row>
    <row r="2" spans="1:16" ht="20.25" x14ac:dyDescent="0.3">
      <c r="A2" s="184" t="s">
        <v>2107</v>
      </c>
      <c r="B2" s="163"/>
      <c r="C2" s="163"/>
      <c r="D2" s="163"/>
      <c r="E2" s="163"/>
      <c r="F2" s="163"/>
      <c r="G2" s="89"/>
      <c r="H2" s="142"/>
      <c r="I2" s="142"/>
      <c r="J2" s="89"/>
      <c r="K2" s="89"/>
      <c r="L2" s="89"/>
      <c r="M2" s="89"/>
      <c r="N2" s="89"/>
      <c r="O2" s="89"/>
      <c r="P2" s="89"/>
    </row>
    <row r="3" spans="1:16" ht="15" x14ac:dyDescent="0.2">
      <c r="A3" s="89"/>
      <c r="B3" s="89"/>
      <c r="C3" s="87"/>
      <c r="D3" s="89"/>
      <c r="E3" s="89"/>
      <c r="F3" s="89"/>
      <c r="G3" s="89"/>
      <c r="H3" s="143"/>
      <c r="I3" s="143"/>
      <c r="J3" s="89"/>
      <c r="K3" s="89"/>
      <c r="L3" s="89"/>
      <c r="M3" s="89"/>
      <c r="N3" s="89"/>
      <c r="O3" s="89"/>
      <c r="P3" s="89"/>
    </row>
    <row r="4" spans="1:16" ht="17.25" x14ac:dyDescent="0.25">
      <c r="A4" s="200" t="s">
        <v>2212</v>
      </c>
      <c r="B4" s="163"/>
      <c r="C4" s="163"/>
      <c r="D4" s="163"/>
      <c r="E4" s="163"/>
      <c r="F4" s="89"/>
      <c r="G4" s="89"/>
      <c r="H4" s="94"/>
      <c r="I4" s="94"/>
      <c r="J4" s="89"/>
      <c r="K4" s="89"/>
      <c r="L4" s="89"/>
      <c r="M4" s="89"/>
      <c r="N4" s="89"/>
      <c r="O4" s="89"/>
      <c r="P4" s="89"/>
    </row>
    <row r="5" spans="1:16" ht="15" x14ac:dyDescent="0.2">
      <c r="A5" s="93"/>
      <c r="B5" s="89"/>
      <c r="C5" s="87"/>
      <c r="D5" s="89"/>
      <c r="E5" s="89"/>
      <c r="F5" s="89"/>
      <c r="G5" s="89"/>
      <c r="H5" s="94"/>
      <c r="I5" s="94"/>
      <c r="J5" s="89"/>
      <c r="K5" s="89"/>
      <c r="L5" s="89"/>
      <c r="M5" s="89"/>
      <c r="N5" s="89"/>
      <c r="O5" s="89"/>
      <c r="P5" s="89"/>
    </row>
    <row r="6" spans="1:16" ht="17.25" x14ac:dyDescent="0.25">
      <c r="A6" s="194" t="s">
        <v>2213</v>
      </c>
      <c r="B6" s="163"/>
      <c r="C6" s="163"/>
      <c r="D6" s="163"/>
      <c r="E6" s="201"/>
      <c r="F6" s="163"/>
      <c r="G6" s="163"/>
      <c r="H6" s="198"/>
      <c r="I6" s="163"/>
      <c r="J6" s="163"/>
      <c r="K6" s="89"/>
      <c r="L6" s="89"/>
      <c r="M6" s="89"/>
      <c r="N6" s="89"/>
      <c r="O6" s="89"/>
      <c r="P6" s="89"/>
    </row>
    <row r="7" spans="1:16" ht="14.25" x14ac:dyDescent="0.15">
      <c r="A7" s="89"/>
      <c r="B7" s="89"/>
      <c r="C7" s="87"/>
      <c r="D7" s="89"/>
      <c r="E7" s="89"/>
      <c r="F7" s="89"/>
      <c r="G7" s="89"/>
      <c r="H7" s="89"/>
      <c r="I7" s="89"/>
      <c r="J7" s="89"/>
      <c r="K7" s="89"/>
      <c r="L7" s="89"/>
      <c r="M7" s="89"/>
      <c r="N7" s="89"/>
      <c r="O7" s="89"/>
      <c r="P7" s="89"/>
    </row>
    <row r="8" spans="1:16" ht="15" x14ac:dyDescent="0.2">
      <c r="A8" s="144" t="s">
        <v>2214</v>
      </c>
      <c r="B8" s="145" t="s">
        <v>2109</v>
      </c>
      <c r="C8" s="145" t="s">
        <v>283</v>
      </c>
      <c r="D8" s="145" t="s">
        <v>287</v>
      </c>
      <c r="E8" s="145" t="s">
        <v>311</v>
      </c>
      <c r="F8" s="145" t="s">
        <v>328</v>
      </c>
      <c r="G8" s="145" t="s">
        <v>278</v>
      </c>
      <c r="H8" s="145" t="s">
        <v>365</v>
      </c>
      <c r="I8" s="145" t="s">
        <v>385</v>
      </c>
      <c r="J8" s="145" t="s">
        <v>403</v>
      </c>
      <c r="K8" s="145" t="s">
        <v>418</v>
      </c>
      <c r="L8" s="145" t="s">
        <v>435</v>
      </c>
      <c r="M8" s="145" t="s">
        <v>275</v>
      </c>
      <c r="N8" s="145" t="s">
        <v>469</v>
      </c>
      <c r="O8" s="145" t="s">
        <v>2215</v>
      </c>
      <c r="P8" s="94"/>
    </row>
    <row r="9" spans="1:16" ht="15" x14ac:dyDescent="0.2">
      <c r="A9" s="196" t="s">
        <v>2216</v>
      </c>
      <c r="B9" s="193" t="s">
        <v>2217</v>
      </c>
      <c r="C9" s="146" t="s">
        <v>2218</v>
      </c>
      <c r="D9" s="146">
        <v>35</v>
      </c>
      <c r="E9" s="146">
        <v>35</v>
      </c>
      <c r="F9" s="146">
        <v>35</v>
      </c>
      <c r="G9" s="146">
        <v>35</v>
      </c>
      <c r="H9" s="146">
        <v>35</v>
      </c>
      <c r="I9" s="146">
        <v>35</v>
      </c>
      <c r="J9" s="146">
        <v>35</v>
      </c>
      <c r="K9" s="146">
        <v>35</v>
      </c>
      <c r="L9" s="146">
        <v>35</v>
      </c>
      <c r="M9" s="146">
        <v>18</v>
      </c>
      <c r="N9" s="146">
        <v>18</v>
      </c>
      <c r="O9" s="146"/>
      <c r="P9" s="94"/>
    </row>
    <row r="10" spans="1:16" ht="15" x14ac:dyDescent="0.2">
      <c r="A10" s="189"/>
      <c r="B10" s="173"/>
      <c r="C10" s="146"/>
      <c r="D10" s="146"/>
      <c r="E10" s="146"/>
      <c r="F10" s="146"/>
      <c r="G10" s="146"/>
      <c r="H10" s="146"/>
      <c r="I10" s="146"/>
      <c r="J10" s="146"/>
      <c r="K10" s="146"/>
      <c r="L10" s="146"/>
      <c r="M10" s="146"/>
      <c r="N10" s="146"/>
      <c r="O10" s="146"/>
      <c r="P10" s="94"/>
    </row>
    <row r="11" spans="1:16" ht="15" x14ac:dyDescent="0.2">
      <c r="A11" s="192" t="s">
        <v>2219</v>
      </c>
      <c r="B11" s="193" t="s">
        <v>2220</v>
      </c>
      <c r="C11" s="147" t="s">
        <v>0</v>
      </c>
      <c r="D11" s="144" t="s">
        <v>2221</v>
      </c>
      <c r="E11" s="144" t="s">
        <v>2222</v>
      </c>
      <c r="F11" s="144" t="s">
        <v>2223</v>
      </c>
      <c r="G11" s="144" t="s">
        <v>2224</v>
      </c>
      <c r="H11" s="144" t="s">
        <v>2225</v>
      </c>
      <c r="I11" s="144" t="s">
        <v>2226</v>
      </c>
      <c r="J11" s="144" t="s">
        <v>2227</v>
      </c>
      <c r="K11" s="144" t="s">
        <v>2228</v>
      </c>
      <c r="L11" s="144" t="s">
        <v>2229</v>
      </c>
      <c r="M11" s="144" t="s">
        <v>2230</v>
      </c>
      <c r="N11" s="144" t="s">
        <v>2231</v>
      </c>
      <c r="O11" s="144" t="s">
        <v>486</v>
      </c>
      <c r="P11" s="94"/>
    </row>
    <row r="12" spans="1:16" ht="75" customHeight="1" x14ac:dyDescent="0.2">
      <c r="A12" s="172"/>
      <c r="B12" s="172"/>
      <c r="C12" s="148" t="s">
        <v>2232</v>
      </c>
      <c r="D12" s="148" t="str">
        <f>프로그램전체일정표!C12</f>
        <v>최적화 (1)</v>
      </c>
      <c r="E12" s="148" t="str">
        <f>프로그램전체일정표!C13</f>
        <v>인간/안전공학 (1)</v>
      </c>
      <c r="F12" s="148" t="str">
        <f>프로그램전체일정표!C14</f>
        <v>비즈니스 애널리틱스 (1)</v>
      </c>
      <c r="G12" s="148" t="str">
        <f>프로그램전체일정표!C15</f>
        <v>비즈니스 애널리틱스 (2)</v>
      </c>
      <c r="H12" s="148" t="str">
        <f>프로그램전체일정표!C16</f>
        <v>비즈니스 애널리틱스 (3)</v>
      </c>
      <c r="I12" s="148" t="str">
        <f>프로그램전체일정표!C17</f>
        <v>4차 산업혁명/산업인공지능 (1)</v>
      </c>
      <c r="J12" s="148" t="str">
        <f>프로그램전체일정표!C18</f>
        <v>4차 산업혁명/산업인공지능 (2)</v>
      </c>
      <c r="K12" s="148" t="str">
        <f>프로그램전체일정표!C19</f>
        <v>4차 산업혁명/산업인공지능 (3)</v>
      </c>
      <c r="L12" s="148" t="str">
        <f>프로그램전체일정표!C20</f>
        <v>확률/통계/품질 (1)</v>
      </c>
      <c r="M12" s="148" t="str">
        <f>프로그램전체일정표!C21</f>
        <v>비즈니스 애널리틱스/4차산업혁명</v>
      </c>
      <c r="N12" s="148" t="str">
        <f>프로그램전체일정표!C22</f>
        <v>경영공학 (1)</v>
      </c>
      <c r="O12" s="148" t="str">
        <f>프로그램전체일정표!C23</f>
        <v>포스터 세션 - 4차산업혁명/산업인공지능 (한국전자기술연구원)</v>
      </c>
      <c r="P12" s="94"/>
    </row>
    <row r="13" spans="1:16" ht="15" x14ac:dyDescent="0.2">
      <c r="A13" s="172"/>
      <c r="B13" s="172"/>
      <c r="C13" s="144" t="s">
        <v>2214</v>
      </c>
      <c r="D13" s="149" t="s">
        <v>2233</v>
      </c>
      <c r="E13" s="149" t="s">
        <v>2233</v>
      </c>
      <c r="F13" s="149" t="s">
        <v>2233</v>
      </c>
      <c r="G13" s="149" t="s">
        <v>2233</v>
      </c>
      <c r="H13" s="149" t="s">
        <v>2233</v>
      </c>
      <c r="I13" s="149" t="s">
        <v>2233</v>
      </c>
      <c r="J13" s="149" t="s">
        <v>2233</v>
      </c>
      <c r="K13" s="149" t="s">
        <v>2233</v>
      </c>
      <c r="L13" s="149" t="s">
        <v>2233</v>
      </c>
      <c r="M13" s="149" t="s">
        <v>2233</v>
      </c>
      <c r="N13" s="149" t="s">
        <v>2233</v>
      </c>
      <c r="O13" s="149" t="s">
        <v>2234</v>
      </c>
      <c r="P13" s="94"/>
    </row>
    <row r="14" spans="1:16" ht="15" x14ac:dyDescent="0.2">
      <c r="A14" s="172"/>
      <c r="B14" s="172"/>
      <c r="C14" s="144" t="s">
        <v>119</v>
      </c>
      <c r="D14" s="149" t="str">
        <f>프로그램전체일정표!D12</f>
        <v>이현록(인하대)</v>
      </c>
      <c r="E14" s="149" t="str">
        <f>프로그램전체일정표!D13</f>
        <v>김상호(금오공대)</v>
      </c>
      <c r="F14" s="149" t="str">
        <f>프로그램전체일정표!D14</f>
        <v>이정혜(서울대)</v>
      </c>
      <c r="G14" s="149" t="str">
        <f>프로그램전체일정표!D15</f>
        <v>신현정(아주대)</v>
      </c>
      <c r="H14" s="149" t="str">
        <f>프로그램전체일정표!D16</f>
        <v>곽민정(숭실대)</v>
      </c>
      <c r="I14" s="149" t="str">
        <f>프로그램전체일정표!D17</f>
        <v>손영두(동국대)</v>
      </c>
      <c r="J14" s="149" t="str">
        <f>프로그램전체일정표!D18</f>
        <v>김우성(건국대)</v>
      </c>
      <c r="K14" s="149" t="str">
        <f>프로그램전체일정표!D19</f>
        <v>이상훈(한남대)</v>
      </c>
      <c r="L14" s="149" t="str">
        <f>프로그램전체일정표!D20</f>
        <v>이동희(성균관대)</v>
      </c>
      <c r="M14" s="150" t="str">
        <f>프로그램전체일정표!D21</f>
        <v>유재홍(인천대)</v>
      </c>
      <c r="N14" s="149" t="str">
        <f>프로그램전체일정표!D22</f>
        <v>김성범(고려대)</v>
      </c>
      <c r="O14" s="144"/>
      <c r="P14" s="94"/>
    </row>
    <row r="15" spans="1:16" ht="15" x14ac:dyDescent="0.2">
      <c r="A15" s="173"/>
      <c r="B15" s="173"/>
      <c r="C15" s="144" t="s">
        <v>2235</v>
      </c>
      <c r="D15" s="144">
        <f>COUNTA(세션구성표!C18:C23)</f>
        <v>6</v>
      </c>
      <c r="E15" s="144">
        <f>COUNTA(세션구성표!C27:C32)</f>
        <v>4</v>
      </c>
      <c r="F15" s="144">
        <f>COUNTA(세션구성표!C35:C40)</f>
        <v>5</v>
      </c>
      <c r="G15" s="144">
        <f>COUNTA(세션구성표!C44:C49)</f>
        <v>5</v>
      </c>
      <c r="H15" s="144">
        <f>COUNTA(세션구성표!C53:C58)</f>
        <v>5</v>
      </c>
      <c r="I15" s="144">
        <f>COUNTA(세션구성표!C62:C67)</f>
        <v>5</v>
      </c>
      <c r="J15" s="144">
        <f>COUNTA(세션구성표!C70:C75)</f>
        <v>4</v>
      </c>
      <c r="K15" s="144">
        <f>COUNTA(세션구성표!C78:C83)</f>
        <v>5</v>
      </c>
      <c r="L15" s="144">
        <f>COUNTA(세션구성표!C86:C91)</f>
        <v>5</v>
      </c>
      <c r="M15" s="144">
        <f>COUNTA(세션구성표!C94:C99)</f>
        <v>5</v>
      </c>
      <c r="N15" s="144">
        <f>COUNTA(세션구성표!C102:C107)</f>
        <v>5</v>
      </c>
      <c r="O15" s="144">
        <f>COUNTA(세션구성표!C110:C129)</f>
        <v>20</v>
      </c>
      <c r="P15" s="94">
        <f>SUM(D15:O15)</f>
        <v>74</v>
      </c>
    </row>
    <row r="16" spans="1:16" ht="15" x14ac:dyDescent="0.2">
      <c r="A16" s="151" t="s">
        <v>2127</v>
      </c>
      <c r="B16" s="146" t="s">
        <v>2236</v>
      </c>
      <c r="C16" s="191" t="s">
        <v>2237</v>
      </c>
      <c r="D16" s="175"/>
      <c r="E16" s="175"/>
      <c r="F16" s="175"/>
      <c r="G16" s="175"/>
      <c r="H16" s="175"/>
      <c r="I16" s="175"/>
      <c r="J16" s="175"/>
      <c r="K16" s="175"/>
      <c r="L16" s="175"/>
      <c r="M16" s="175"/>
      <c r="N16" s="175"/>
      <c r="O16" s="181"/>
      <c r="P16" s="94"/>
    </row>
    <row r="17" spans="1:26" ht="15" x14ac:dyDescent="0.2">
      <c r="A17" s="192" t="s">
        <v>2238</v>
      </c>
      <c r="B17" s="193" t="s">
        <v>2239</v>
      </c>
      <c r="C17" s="147" t="s">
        <v>0</v>
      </c>
      <c r="D17" s="144" t="s">
        <v>2240</v>
      </c>
      <c r="E17" s="144" t="s">
        <v>2241</v>
      </c>
      <c r="F17" s="144" t="s">
        <v>2242</v>
      </c>
      <c r="G17" s="144" t="s">
        <v>2243</v>
      </c>
      <c r="H17" s="144" t="s">
        <v>2244</v>
      </c>
      <c r="I17" s="144" t="s">
        <v>2245</v>
      </c>
      <c r="J17" s="144" t="s">
        <v>2246</v>
      </c>
      <c r="K17" s="144" t="s">
        <v>2247</v>
      </c>
      <c r="L17" s="144" t="s">
        <v>2248</v>
      </c>
      <c r="M17" s="144" t="s">
        <v>2249</v>
      </c>
      <c r="N17" s="144" t="s">
        <v>2250</v>
      </c>
      <c r="O17" s="144" t="s">
        <v>700</v>
      </c>
      <c r="P17" s="94"/>
    </row>
    <row r="18" spans="1:26" ht="75" customHeight="1" x14ac:dyDescent="0.2">
      <c r="A18" s="172"/>
      <c r="B18" s="172"/>
      <c r="C18" s="148" t="s">
        <v>2232</v>
      </c>
      <c r="D18" s="148" t="str">
        <f>프로그램전체일정표!C25</f>
        <v>최적화 (2)</v>
      </c>
      <c r="E18" s="148" t="str">
        <f>프로그램전체일정표!C26</f>
        <v>인간/안전공학 (2)</v>
      </c>
      <c r="F18" s="148" t="str">
        <f>프로그램전체일정표!C27</f>
        <v>비즈니스 애널리틱스 (4)</v>
      </c>
      <c r="G18" s="148" t="str">
        <f>프로그램전체일정표!C28</f>
        <v>비즈니스 애널리틱스 (5)</v>
      </c>
      <c r="H18" s="148" t="str">
        <f>프로그램전체일정표!C29</f>
        <v>생산/물류 (1)</v>
      </c>
      <c r="I18" s="148" t="str">
        <f>프로그램전체일정표!C30</f>
        <v>4차 산업혁명/산업인공지능 (4)</v>
      </c>
      <c r="J18" s="148" t="str">
        <f>프로그램전체일정표!C31</f>
        <v>4차 산업혁명/산업인공지능 (5)</v>
      </c>
      <c r="K18" s="148" t="str">
        <f>프로그램전체일정표!C32</f>
        <v>4차 산업혁명/산업인공지능 (6)</v>
      </c>
      <c r="L18" s="148" t="str">
        <f>프로그램전체일정표!C33</f>
        <v>확률/통계/품질 (2)</v>
      </c>
      <c r="M18" s="148" t="str">
        <f>프로그램전체일정표!C34</f>
        <v>[워킹그룹] 4차 산업혁명 시대의 품질공학</v>
      </c>
      <c r="N18" s="148" t="str">
        <f>프로그램전체일정표!C35</f>
        <v>기타 산업공학/경영과학 (1)</v>
      </c>
      <c r="O18" s="148" t="str">
        <f>프로그램전체일정표!C36</f>
        <v>포스터 세션 - 제조공학, 인간/안전공학, 정보시스템, 공공/산업체 응용</v>
      </c>
      <c r="P18" s="94"/>
    </row>
    <row r="19" spans="1:26" ht="15" x14ac:dyDescent="0.2">
      <c r="A19" s="172"/>
      <c r="B19" s="172"/>
      <c r="C19" s="144" t="s">
        <v>2214</v>
      </c>
      <c r="D19" s="149" t="s">
        <v>2233</v>
      </c>
      <c r="E19" s="149" t="s">
        <v>2233</v>
      </c>
      <c r="F19" s="149" t="s">
        <v>2233</v>
      </c>
      <c r="G19" s="149" t="s">
        <v>2233</v>
      </c>
      <c r="H19" s="149" t="s">
        <v>2233</v>
      </c>
      <c r="I19" s="149" t="s">
        <v>2233</v>
      </c>
      <c r="J19" s="149" t="s">
        <v>2233</v>
      </c>
      <c r="K19" s="149" t="s">
        <v>2233</v>
      </c>
      <c r="L19" s="149" t="s">
        <v>2233</v>
      </c>
      <c r="M19" s="149" t="s">
        <v>2251</v>
      </c>
      <c r="N19" s="149" t="s">
        <v>2233</v>
      </c>
      <c r="O19" s="149" t="s">
        <v>2234</v>
      </c>
      <c r="P19" s="94"/>
    </row>
    <row r="20" spans="1:26" ht="15" x14ac:dyDescent="0.2">
      <c r="A20" s="172"/>
      <c r="B20" s="172"/>
      <c r="C20" s="149" t="s">
        <v>119</v>
      </c>
      <c r="D20" s="149" t="str">
        <f>프로그램전체일정표!D25</f>
        <v>권상진(UNIST)</v>
      </c>
      <c r="E20" s="149" t="str">
        <f>프로그램전체일정표!D26</f>
        <v>박재현(인천대)</v>
      </c>
      <c r="F20" s="149" t="str">
        <f>프로그램전체일정표!D27</f>
        <v>이연수(숭실대)</v>
      </c>
      <c r="G20" s="149" t="str">
        <f>프로그램전체일정표!D28</f>
        <v>전현우(경희대)</v>
      </c>
      <c r="H20" s="149" t="str">
        <f>프로그램전체일정표!D29</f>
        <v>박건수(서울대)</v>
      </c>
      <c r="I20" s="149" t="str">
        <f>프로그램전체일정표!D30</f>
        <v>임대은(강원대)</v>
      </c>
      <c r="J20" s="152" t="str">
        <f>프로그램전체일정표!D31</f>
        <v>장재연(가톨릭대)</v>
      </c>
      <c r="K20" s="149" t="str">
        <f>프로그램전체일정표!D32</f>
        <v>이상훈(한남대)</v>
      </c>
      <c r="L20" s="149" t="str">
        <f>프로그램전체일정표!D33</f>
        <v>조용규(강남대)</v>
      </c>
      <c r="M20" s="149" t="str">
        <f>프로그램전체일정표!D34</f>
        <v>이동희(성균관대)</v>
      </c>
      <c r="N20" s="150" t="str">
        <f>프로그램전체일정표!D35</f>
        <v>김성범(고려대)</v>
      </c>
      <c r="O20" s="144"/>
      <c r="P20" s="94"/>
    </row>
    <row r="21" spans="1:26" ht="15" x14ac:dyDescent="0.2">
      <c r="A21" s="173"/>
      <c r="B21" s="173"/>
      <c r="C21" s="144" t="s">
        <v>2235</v>
      </c>
      <c r="D21" s="144">
        <f>COUNTA(세션구성표!C136:C141)</f>
        <v>5</v>
      </c>
      <c r="E21" s="144">
        <f>COUNTA(세션구성표!C144:C149)</f>
        <v>5</v>
      </c>
      <c r="F21" s="144">
        <f>COUNTA(세션구성표!C152:C157)</f>
        <v>6</v>
      </c>
      <c r="G21" s="144">
        <f>COUNTA(세션구성표!C161:C166)</f>
        <v>6</v>
      </c>
      <c r="H21" s="144">
        <f>COUNTA(세션구성표!C170:C175)</f>
        <v>5</v>
      </c>
      <c r="I21" s="144">
        <f>COUNTA(세션구성표!C178:C183)</f>
        <v>6</v>
      </c>
      <c r="J21" s="144">
        <f>COUNTA(세션구성표!C187:C192)</f>
        <v>5</v>
      </c>
      <c r="K21" s="144">
        <f>COUNTA(세션구성표!C195:C200)</f>
        <v>6</v>
      </c>
      <c r="L21" s="144">
        <f>COUNTA(세션구성표!C203:C208)</f>
        <v>4</v>
      </c>
      <c r="M21" s="144">
        <f>COUNTA(세션구성표!C211:C216)</f>
        <v>6</v>
      </c>
      <c r="N21" s="144">
        <f>COUNTA(세션구성표!C220:C225)</f>
        <v>5</v>
      </c>
      <c r="O21" s="144">
        <f>COUNTA(세션구성표!C228:C249)</f>
        <v>21</v>
      </c>
      <c r="P21" s="94">
        <f>SUM(D21:O21)</f>
        <v>80</v>
      </c>
    </row>
    <row r="22" spans="1:26" ht="15" x14ac:dyDescent="0.2">
      <c r="A22" s="151" t="s">
        <v>2252</v>
      </c>
      <c r="B22" s="146" t="s">
        <v>2253</v>
      </c>
      <c r="C22" s="191" t="s">
        <v>2254</v>
      </c>
      <c r="D22" s="175"/>
      <c r="E22" s="175"/>
      <c r="F22" s="175"/>
      <c r="G22" s="175"/>
      <c r="H22" s="175"/>
      <c r="I22" s="175"/>
      <c r="J22" s="175"/>
      <c r="K22" s="175"/>
      <c r="L22" s="175"/>
      <c r="M22" s="175"/>
      <c r="N22" s="175"/>
      <c r="O22" s="181"/>
      <c r="P22" s="94"/>
    </row>
    <row r="23" spans="1:26" ht="15" x14ac:dyDescent="0.2">
      <c r="A23" s="193" t="s">
        <v>2255</v>
      </c>
      <c r="B23" s="193" t="s">
        <v>2256</v>
      </c>
      <c r="C23" s="153" t="s">
        <v>2255</v>
      </c>
      <c r="D23" s="191" t="s">
        <v>2257</v>
      </c>
      <c r="E23" s="175"/>
      <c r="F23" s="175"/>
      <c r="G23" s="175"/>
      <c r="H23" s="175"/>
      <c r="I23" s="175"/>
      <c r="J23" s="175"/>
      <c r="K23" s="175"/>
      <c r="L23" s="175"/>
      <c r="M23" s="181"/>
      <c r="N23" s="154"/>
      <c r="O23" s="199" t="s">
        <v>2258</v>
      </c>
      <c r="P23" s="94"/>
    </row>
    <row r="24" spans="1:26" ht="15" x14ac:dyDescent="0.2">
      <c r="A24" s="173"/>
      <c r="B24" s="173"/>
      <c r="C24" s="153" t="s">
        <v>2259</v>
      </c>
      <c r="D24" s="191" t="s">
        <v>2260</v>
      </c>
      <c r="E24" s="175"/>
      <c r="F24" s="175"/>
      <c r="G24" s="175"/>
      <c r="H24" s="175"/>
      <c r="I24" s="175"/>
      <c r="J24" s="175"/>
      <c r="K24" s="175"/>
      <c r="L24" s="175"/>
      <c r="M24" s="181"/>
      <c r="N24" s="154"/>
      <c r="O24" s="173"/>
      <c r="P24" s="94"/>
    </row>
    <row r="25" spans="1:26" ht="15" x14ac:dyDescent="0.2">
      <c r="A25" s="192" t="s">
        <v>2261</v>
      </c>
      <c r="B25" s="193" t="s">
        <v>2262</v>
      </c>
      <c r="C25" s="146" t="s">
        <v>0</v>
      </c>
      <c r="D25" s="146" t="s">
        <v>2263</v>
      </c>
      <c r="E25" s="146" t="s">
        <v>2264</v>
      </c>
      <c r="F25" s="146" t="s">
        <v>2265</v>
      </c>
      <c r="G25" s="146" t="s">
        <v>2266</v>
      </c>
      <c r="H25" s="146" t="s">
        <v>2267</v>
      </c>
      <c r="I25" s="146" t="s">
        <v>2268</v>
      </c>
      <c r="J25" s="146" t="s">
        <v>2269</v>
      </c>
      <c r="K25" s="146" t="s">
        <v>2270</v>
      </c>
      <c r="L25" s="146" t="s">
        <v>2271</v>
      </c>
      <c r="M25" s="146" t="s">
        <v>2272</v>
      </c>
      <c r="N25" s="146" t="s">
        <v>2273</v>
      </c>
      <c r="O25" s="146" t="s">
        <v>962</v>
      </c>
      <c r="P25" s="94"/>
    </row>
    <row r="26" spans="1:26" ht="75" customHeight="1" x14ac:dyDescent="0.2">
      <c r="A26" s="172"/>
      <c r="B26" s="172"/>
      <c r="C26" s="155" t="s">
        <v>2232</v>
      </c>
      <c r="D26" s="155" t="str">
        <f>프로그램전체일정표!C40</f>
        <v>최적화 (3)</v>
      </c>
      <c r="E26" s="155" t="str">
        <f>프로그램전체일정표!C41</f>
        <v>인간/안전공학 (3)</v>
      </c>
      <c r="F26" s="155" t="str">
        <f>프로그램전체일정표!C42</f>
        <v>비즈니스 애널리틱스 (6)</v>
      </c>
      <c r="G26" s="155" t="str">
        <f>프로그램전체일정표!C43</f>
        <v>정보시스템 (1)</v>
      </c>
      <c r="H26" s="155" t="str">
        <f>프로그램전체일정표!C44</f>
        <v>생산/물류 (2)</v>
      </c>
      <c r="I26" s="155" t="str">
        <f>프로그램전체일정표!C45</f>
        <v>4차 산업혁명/산업인공지능 (7)</v>
      </c>
      <c r="J26" s="155" t="str">
        <f>프로그램전체일정표!C46</f>
        <v>4차 산업혁명/산업인공지능 (8)</v>
      </c>
      <c r="K26" s="155" t="str">
        <f>프로그램전체일정표!C47</f>
        <v>4차 산업혁명/산업인공지능 (9)</v>
      </c>
      <c r="L26" s="155" t="str">
        <f>프로그램전체일정표!C48</f>
        <v>[기업특별_하나금융] 금융 속 AI는 어디까지 왔나?</v>
      </c>
      <c r="M26" s="155" t="str">
        <f>프로그램전체일정표!C49</f>
        <v>[워킹그룹] 시스템 최적화 (1)</v>
      </c>
      <c r="N26" s="155" t="str">
        <f>프로그램전체일정표!C50</f>
        <v>[기획_고려대1] 디지털전환을 위한 우수 솔루션 및 구축 사례</v>
      </c>
      <c r="O26" s="155" t="str">
        <f>프로그램전체일정표!C51</f>
        <v>포스터 세션 - 4차산업혁명/산업인공지능</v>
      </c>
      <c r="P26" s="94"/>
    </row>
    <row r="27" spans="1:26" ht="15" x14ac:dyDescent="0.2">
      <c r="A27" s="172"/>
      <c r="B27" s="172"/>
      <c r="C27" s="146" t="s">
        <v>2214</v>
      </c>
      <c r="D27" s="156" t="s">
        <v>2233</v>
      </c>
      <c r="E27" s="156" t="s">
        <v>2233</v>
      </c>
      <c r="F27" s="156" t="s">
        <v>2233</v>
      </c>
      <c r="G27" s="156" t="s">
        <v>2233</v>
      </c>
      <c r="H27" s="156" t="s">
        <v>2233</v>
      </c>
      <c r="I27" s="156" t="s">
        <v>2233</v>
      </c>
      <c r="J27" s="156" t="s">
        <v>2233</v>
      </c>
      <c r="K27" s="156" t="s">
        <v>2233</v>
      </c>
      <c r="L27" s="156" t="s">
        <v>2274</v>
      </c>
      <c r="M27" s="156" t="s">
        <v>2275</v>
      </c>
      <c r="N27" s="156" t="s">
        <v>2276</v>
      </c>
      <c r="O27" s="156" t="s">
        <v>2234</v>
      </c>
      <c r="P27" s="94"/>
    </row>
    <row r="28" spans="1:26" ht="15" x14ac:dyDescent="0.2">
      <c r="A28" s="172"/>
      <c r="B28" s="172"/>
      <c r="C28" s="146" t="s">
        <v>119</v>
      </c>
      <c r="D28" s="146" t="str">
        <f>프로그램전체일정표!D40</f>
        <v>고영명(POSTECH)</v>
      </c>
      <c r="E28" s="146" t="str">
        <f>프로그램전체일정표!D41</f>
        <v>김현경(광운대)</v>
      </c>
      <c r="F28" s="146" t="str">
        <f>프로그램전체일정표!D42</f>
        <v>채봉석(캔사스주립대)</v>
      </c>
      <c r="G28" s="146" t="str">
        <f>프로그램전체일정표!D43</f>
        <v>한준희(부산대)</v>
      </c>
      <c r="H28" s="156" t="str">
        <f>프로그램전체일정표!D44</f>
        <v>김병인(POSTECH)</v>
      </c>
      <c r="I28" s="146" t="str">
        <f>프로그램전체일정표!D45</f>
        <v>박경수(부산대)</v>
      </c>
      <c r="J28" s="146" t="str">
        <f>프로그램전체일정표!D46</f>
        <v>이학연(서울과기대)</v>
      </c>
      <c r="K28" s="146" t="str">
        <f>프로그램전체일정표!D47</f>
        <v>백수정(한밭대)</v>
      </c>
      <c r="L28" s="156" t="str">
        <f>프로그램전체일정표!D48</f>
        <v>김민희(하나금융융합기술원)</v>
      </c>
      <c r="M28" s="146" t="str">
        <f>프로그램전체일정표!D49</f>
        <v>김현정(KAIST)</v>
      </c>
      <c r="N28" s="146" t="str">
        <f>프로그램전체일정표!D50</f>
        <v>강지훈(한국공학대)</v>
      </c>
      <c r="O28" s="146"/>
      <c r="P28" s="94"/>
    </row>
    <row r="29" spans="1:26" ht="15" x14ac:dyDescent="0.2">
      <c r="A29" s="173"/>
      <c r="B29" s="173"/>
      <c r="C29" s="146" t="s">
        <v>2235</v>
      </c>
      <c r="D29" s="146">
        <f>COUNTA(세션구성표!C261:C266)</f>
        <v>5</v>
      </c>
      <c r="E29" s="146">
        <f>COUNTA(세션구성표!C269:C274)</f>
        <v>5</v>
      </c>
      <c r="F29" s="146">
        <f>COUNTA(세션구성표!C277:C282)</f>
        <v>5</v>
      </c>
      <c r="G29" s="146">
        <f>COUNTA(세션구성표!C285:C290)</f>
        <v>5</v>
      </c>
      <c r="H29" s="146">
        <f>COUNTA(세션구성표!C293:C298)</f>
        <v>5</v>
      </c>
      <c r="I29" s="146">
        <f>COUNTA(세션구성표!C301:C306)</f>
        <v>5</v>
      </c>
      <c r="J29" s="146">
        <f>COUNTA(세션구성표!C309:C314)</f>
        <v>5</v>
      </c>
      <c r="K29" s="146">
        <f>COUNTA(세션구성표!C317:C322)</f>
        <v>5</v>
      </c>
      <c r="L29" s="156">
        <f>COUNTA(세션구성표!C325:C330)</f>
        <v>5</v>
      </c>
      <c r="M29" s="146">
        <f>COUNTA(세션구성표!C333:C338)</f>
        <v>5</v>
      </c>
      <c r="N29" s="146">
        <f>COUNTA(세션구성표!C343:C348)</f>
        <v>4</v>
      </c>
      <c r="O29" s="146">
        <f>COUNTA(세션구성표!C351:C372)</f>
        <v>22</v>
      </c>
      <c r="P29" s="94">
        <f>SUM(D29:O29)</f>
        <v>76</v>
      </c>
    </row>
    <row r="30" spans="1:26" ht="15" x14ac:dyDescent="0.15">
      <c r="A30" s="157" t="s">
        <v>2127</v>
      </c>
      <c r="B30" s="158" t="s">
        <v>2277</v>
      </c>
      <c r="C30" s="197" t="s">
        <v>2237</v>
      </c>
      <c r="D30" s="175"/>
      <c r="E30" s="175"/>
      <c r="F30" s="175"/>
      <c r="G30" s="175"/>
      <c r="H30" s="175"/>
      <c r="I30" s="175"/>
      <c r="J30" s="175"/>
      <c r="K30" s="175"/>
      <c r="L30" s="175"/>
      <c r="M30" s="175"/>
      <c r="N30" s="175"/>
      <c r="O30" s="181"/>
      <c r="P30" s="19"/>
      <c r="Q30" s="1"/>
      <c r="R30" s="1"/>
      <c r="S30" s="1"/>
      <c r="T30" s="1"/>
      <c r="U30" s="1"/>
      <c r="V30" s="1"/>
      <c r="W30" s="1"/>
      <c r="X30" s="1"/>
      <c r="Y30" s="1"/>
      <c r="Z30" s="1"/>
    </row>
    <row r="31" spans="1:26" ht="15" x14ac:dyDescent="0.2">
      <c r="A31" s="192" t="s">
        <v>2278</v>
      </c>
      <c r="B31" s="193" t="s">
        <v>2279</v>
      </c>
      <c r="C31" s="146" t="s">
        <v>0</v>
      </c>
      <c r="D31" s="146" t="s">
        <v>2280</v>
      </c>
      <c r="E31" s="146" t="s">
        <v>2281</v>
      </c>
      <c r="F31" s="146" t="s">
        <v>2282</v>
      </c>
      <c r="G31" s="146" t="s">
        <v>2283</v>
      </c>
      <c r="H31" s="146" t="s">
        <v>2284</v>
      </c>
      <c r="I31" s="146" t="s">
        <v>2285</v>
      </c>
      <c r="J31" s="146" t="s">
        <v>2286</v>
      </c>
      <c r="K31" s="146" t="s">
        <v>2287</v>
      </c>
      <c r="L31" s="146" t="s">
        <v>2288</v>
      </c>
      <c r="M31" s="146" t="s">
        <v>2289</v>
      </c>
      <c r="N31" s="146"/>
      <c r="O31" s="146" t="s">
        <v>1169</v>
      </c>
      <c r="P31" s="94"/>
    </row>
    <row r="32" spans="1:26" ht="75" customHeight="1" x14ac:dyDescent="0.2">
      <c r="A32" s="172"/>
      <c r="B32" s="172"/>
      <c r="C32" s="155" t="s">
        <v>2232</v>
      </c>
      <c r="D32" s="155" t="str">
        <f>프로그램전체일정표!C53</f>
        <v>[기업특별_전자기술연구원/생산성본부/워킹그룹] 산업인공지능과 산업디지털전환</v>
      </c>
      <c r="E32" s="155" t="str">
        <f>프로그램전체일정표!C54</f>
        <v>[특별세션_다임리서치/포스코DX] 산업 물류를 위한 무인 로봇 시스템의 현재와 미래</v>
      </c>
      <c r="F32" s="155" t="str">
        <f>프로그램전체일정표!C55</f>
        <v>[기업특별_VMS Solutions] 클라우드 기반 APS 서비스 개발</v>
      </c>
      <c r="G32" s="155" t="str">
        <f>프로그램전체일정표!C56</f>
        <v>[기업특별_LG CNS] DX 기술 트렌드 및 컨설팅 사례</v>
      </c>
      <c r="H32" s="155" t="str">
        <f>프로그램전체일정표!C57</f>
        <v>공공/산업체 응용 (1)</v>
      </c>
      <c r="I32" s="155" t="str">
        <f>프로그램전체일정표!C58</f>
        <v>4차 산업혁명/산업인공지능 (10)</v>
      </c>
      <c r="J32" s="155" t="str">
        <f>프로그램전체일정표!C59</f>
        <v>4차 산업혁명/산업인공지능 (11)</v>
      </c>
      <c r="K32" s="155" t="str">
        <f>프로그램전체일정표!C60</f>
        <v>[기업특별_SK Hynix] SK 하이닉스 반도체제조공정 AI</v>
      </c>
      <c r="L32" s="155" t="str">
        <f>프로그램전체일정표!C61</f>
        <v>[기업특별_한국철도공사] 4차산업혁명 기술을 활용한 미래 철도운영 경쟁력 강화 방안 (KORMS)</v>
      </c>
      <c r="M32" s="155" t="str">
        <f>프로그램전체일정표!C62</f>
        <v>[기획_고려대2] 상황적응형 동적생산계획/학습 및 최적 생산 분석/예측 분석</v>
      </c>
      <c r="N32" s="155"/>
      <c r="O32" s="155" t="str">
        <f>프로그램전체일정표!C63</f>
        <v>포스터 세션 - 4차산업혁명/산업인공지능, 비즈니스 애널리틱스</v>
      </c>
      <c r="P32" s="94"/>
    </row>
    <row r="33" spans="1:16" ht="15" x14ac:dyDescent="0.2">
      <c r="A33" s="172"/>
      <c r="B33" s="172"/>
      <c r="C33" s="146" t="s">
        <v>2214</v>
      </c>
      <c r="D33" s="156" t="s">
        <v>2233</v>
      </c>
      <c r="E33" s="156" t="s">
        <v>2274</v>
      </c>
      <c r="F33" s="156" t="s">
        <v>2274</v>
      </c>
      <c r="G33" s="156" t="s">
        <v>2274</v>
      </c>
      <c r="H33" s="156" t="s">
        <v>2233</v>
      </c>
      <c r="I33" s="156" t="s">
        <v>2233</v>
      </c>
      <c r="J33" s="156" t="s">
        <v>2233</v>
      </c>
      <c r="K33" s="156" t="s">
        <v>2274</v>
      </c>
      <c r="L33" s="156" t="s">
        <v>2274</v>
      </c>
      <c r="M33" s="156" t="s">
        <v>2251</v>
      </c>
      <c r="N33" s="156"/>
      <c r="O33" s="156" t="s">
        <v>2234</v>
      </c>
      <c r="P33" s="94"/>
    </row>
    <row r="34" spans="1:16" ht="15" x14ac:dyDescent="0.2">
      <c r="A34" s="172"/>
      <c r="B34" s="172"/>
      <c r="C34" s="146" t="s">
        <v>119</v>
      </c>
      <c r="D34" s="146" t="str">
        <f>프로그램전체일정표!D53</f>
        <v>장태우(경기대)</v>
      </c>
      <c r="E34" s="146" t="str">
        <f>프로그램전체일정표!D54</f>
        <v>장영재(KAIST)</v>
      </c>
      <c r="F34" s="146" t="str">
        <f>프로그램전체일정표!D55</f>
        <v>김보현(한국생산기술연구원)</v>
      </c>
      <c r="G34" s="146" t="str">
        <f>프로그램전체일정표!D56</f>
        <v>이주한(LG CNS)</v>
      </c>
      <c r="H34" s="146" t="str">
        <f>프로그램전체일정표!D57</f>
        <v>이주용(강원대)</v>
      </c>
      <c r="I34" s="146" t="str">
        <f>프로그램전체일정표!D58</f>
        <v>송병덕(경희대)</v>
      </c>
      <c r="J34" s="146" t="str">
        <f>프로그램전체일정표!D59</f>
        <v>심성현(동의대)</v>
      </c>
      <c r="K34" s="156" t="str">
        <f>프로그램전체일정표!D60</f>
        <v>김창욱(연세대)</v>
      </c>
      <c r="L34" s="156" t="str">
        <f>프로그램전체일정표!D61</f>
        <v>임수석(한국철도공사)</v>
      </c>
      <c r="M34" s="146" t="str">
        <f>프로그램전체일정표!D62</f>
        <v>강지훈(한국공학대)</v>
      </c>
      <c r="N34" s="146"/>
      <c r="O34" s="146"/>
      <c r="P34" s="94"/>
    </row>
    <row r="35" spans="1:16" ht="15" x14ac:dyDescent="0.2">
      <c r="A35" s="173"/>
      <c r="B35" s="173"/>
      <c r="C35" s="146" t="s">
        <v>2235</v>
      </c>
      <c r="D35" s="146">
        <f>COUNTA(세션구성표!C378:C383)</f>
        <v>5</v>
      </c>
      <c r="E35" s="146">
        <f>COUNTA(세션구성표!C386:C391)</f>
        <v>3</v>
      </c>
      <c r="F35" s="146">
        <f>COUNTA(세션구성표!C394:C399)</f>
        <v>4</v>
      </c>
      <c r="G35" s="146">
        <f>COUNTA(세션구성표!C402:C407)</f>
        <v>6</v>
      </c>
      <c r="H35" s="146">
        <f>COUNTA(세션구성표!C411:C416)</f>
        <v>5</v>
      </c>
      <c r="I35" s="146">
        <f>COUNTA(세션구성표!C419:C424)</f>
        <v>3</v>
      </c>
      <c r="J35" s="146">
        <f>COUNTA(세션구성표!C427:C432)</f>
        <v>4</v>
      </c>
      <c r="K35" s="156">
        <f>COUNTA(세션구성표!C435:C439)</f>
        <v>5</v>
      </c>
      <c r="L35" s="156">
        <f>COUNTA(세션구성표!C442:C447)</f>
        <v>5</v>
      </c>
      <c r="M35" s="146">
        <f>COUNTA(세션구성표!C452:C457)</f>
        <v>4</v>
      </c>
      <c r="N35" s="146"/>
      <c r="O35" s="146">
        <f>COUNTA(세션구성표!C460:C484)</f>
        <v>24</v>
      </c>
      <c r="P35" s="94">
        <f>SUM(D35:O35)</f>
        <v>68</v>
      </c>
    </row>
    <row r="36" spans="1:16" ht="15" x14ac:dyDescent="0.2">
      <c r="A36" s="95"/>
      <c r="B36" s="95"/>
      <c r="C36" s="93"/>
      <c r="D36" s="95"/>
      <c r="E36" s="95"/>
      <c r="F36" s="95"/>
      <c r="G36" s="95"/>
      <c r="H36" s="95"/>
      <c r="I36" s="95"/>
      <c r="J36" s="95"/>
      <c r="K36" s="95"/>
      <c r="L36" s="95"/>
      <c r="M36" s="95"/>
      <c r="N36" s="95"/>
      <c r="O36" s="95"/>
      <c r="P36" s="94"/>
    </row>
    <row r="37" spans="1:16" ht="17.25" x14ac:dyDescent="0.25">
      <c r="A37" s="195" t="s">
        <v>2290</v>
      </c>
      <c r="B37" s="163"/>
      <c r="C37" s="163"/>
      <c r="D37" s="95"/>
      <c r="E37" s="95"/>
      <c r="F37" s="95"/>
      <c r="G37" s="95"/>
      <c r="H37" s="95"/>
      <c r="I37" s="95"/>
      <c r="J37" s="95"/>
      <c r="K37" s="95"/>
      <c r="L37" s="95"/>
      <c r="M37" s="95"/>
      <c r="N37" s="95"/>
      <c r="O37" s="95"/>
      <c r="P37" s="94"/>
    </row>
    <row r="38" spans="1:16" ht="15" x14ac:dyDescent="0.2">
      <c r="A38" s="95"/>
      <c r="B38" s="95"/>
      <c r="C38" s="93"/>
      <c r="D38" s="95"/>
      <c r="E38" s="95"/>
      <c r="F38" s="95"/>
      <c r="G38" s="95"/>
      <c r="H38" s="95"/>
      <c r="I38" s="95"/>
      <c r="J38" s="95"/>
      <c r="K38" s="95"/>
      <c r="L38" s="95"/>
      <c r="M38" s="95"/>
      <c r="N38" s="95"/>
      <c r="O38" s="89"/>
      <c r="P38" s="94"/>
    </row>
    <row r="39" spans="1:16" ht="15" x14ac:dyDescent="0.2">
      <c r="A39" s="144" t="s">
        <v>2214</v>
      </c>
      <c r="B39" s="145" t="s">
        <v>2109</v>
      </c>
      <c r="C39" s="145" t="s">
        <v>283</v>
      </c>
      <c r="D39" s="145" t="s">
        <v>287</v>
      </c>
      <c r="E39" s="145" t="s">
        <v>311</v>
      </c>
      <c r="F39" s="145" t="s">
        <v>328</v>
      </c>
      <c r="G39" s="145" t="s">
        <v>278</v>
      </c>
      <c r="H39" s="145" t="s">
        <v>365</v>
      </c>
      <c r="I39" s="145" t="s">
        <v>385</v>
      </c>
      <c r="J39" s="145" t="s">
        <v>403</v>
      </c>
      <c r="K39" s="145" t="s">
        <v>418</v>
      </c>
      <c r="L39" s="145" t="s">
        <v>435</v>
      </c>
      <c r="M39" s="145" t="s">
        <v>275</v>
      </c>
      <c r="N39" s="145" t="s">
        <v>469</v>
      </c>
      <c r="O39" s="145" t="s">
        <v>2215</v>
      </c>
      <c r="P39" s="94"/>
    </row>
    <row r="40" spans="1:16" ht="15" x14ac:dyDescent="0.2">
      <c r="A40" s="196" t="s">
        <v>2216</v>
      </c>
      <c r="B40" s="193" t="s">
        <v>2217</v>
      </c>
      <c r="C40" s="146" t="s">
        <v>2218</v>
      </c>
      <c r="D40" s="146">
        <v>35</v>
      </c>
      <c r="E40" s="146">
        <v>35</v>
      </c>
      <c r="F40" s="146">
        <v>35</v>
      </c>
      <c r="G40" s="146">
        <v>35</v>
      </c>
      <c r="H40" s="146">
        <v>35</v>
      </c>
      <c r="I40" s="146">
        <v>35</v>
      </c>
      <c r="J40" s="146">
        <v>35</v>
      </c>
      <c r="K40" s="146">
        <v>35</v>
      </c>
      <c r="L40" s="146">
        <v>35</v>
      </c>
      <c r="M40" s="146">
        <v>18</v>
      </c>
      <c r="N40" s="146">
        <v>18</v>
      </c>
      <c r="O40" s="146"/>
      <c r="P40" s="94"/>
    </row>
    <row r="41" spans="1:16" ht="15" x14ac:dyDescent="0.2">
      <c r="A41" s="189"/>
      <c r="B41" s="173"/>
      <c r="C41" s="146"/>
      <c r="D41" s="146"/>
      <c r="E41" s="146"/>
      <c r="F41" s="146"/>
      <c r="G41" s="146"/>
      <c r="H41" s="146"/>
      <c r="I41" s="146"/>
      <c r="J41" s="146"/>
      <c r="K41" s="146"/>
      <c r="L41" s="146"/>
      <c r="M41" s="146"/>
      <c r="N41" s="146"/>
      <c r="O41" s="146"/>
      <c r="P41" s="94"/>
    </row>
    <row r="42" spans="1:16" ht="15" x14ac:dyDescent="0.2">
      <c r="A42" s="192" t="s">
        <v>2291</v>
      </c>
      <c r="B42" s="193" t="s">
        <v>2292</v>
      </c>
      <c r="C42" s="146" t="s">
        <v>0</v>
      </c>
      <c r="D42" s="146" t="s">
        <v>2293</v>
      </c>
      <c r="E42" s="146" t="s">
        <v>2294</v>
      </c>
      <c r="F42" s="146" t="s">
        <v>2295</v>
      </c>
      <c r="G42" s="146" t="s">
        <v>2296</v>
      </c>
      <c r="H42" s="146" t="s">
        <v>2297</v>
      </c>
      <c r="I42" s="146" t="s">
        <v>2298</v>
      </c>
      <c r="J42" s="146" t="s">
        <v>2299</v>
      </c>
      <c r="K42" s="146" t="s">
        <v>2300</v>
      </c>
      <c r="L42" s="146" t="s">
        <v>2301</v>
      </c>
      <c r="M42" s="146" t="s">
        <v>2302</v>
      </c>
      <c r="N42" s="146" t="s">
        <v>2303</v>
      </c>
      <c r="O42" s="146" t="s">
        <v>1427</v>
      </c>
      <c r="P42" s="94"/>
    </row>
    <row r="43" spans="1:16" ht="75" customHeight="1" x14ac:dyDescent="0.2">
      <c r="A43" s="172"/>
      <c r="B43" s="172"/>
      <c r="C43" s="155" t="s">
        <v>2232</v>
      </c>
      <c r="D43" s="159" t="str">
        <f>프로그램전체일정표!C69</f>
        <v>최적화 (4)</v>
      </c>
      <c r="E43" s="155" t="str">
        <f>프로그램전체일정표!C70</f>
        <v>[기획_포스텍] 자율주행차 전환 시대의 스마트 신호체계 운영</v>
      </c>
      <c r="F43" s="155" t="str">
        <f>프로그램전체일정표!C71</f>
        <v>비즈니스 애널리틱스 (7)</v>
      </c>
      <c r="G43" s="155" t="str">
        <f>프로그램전체일정표!C72</f>
        <v>비즈니스 애널리틱스 (8)</v>
      </c>
      <c r="H43" s="155" t="str">
        <f>프로그램전체일정표!C73</f>
        <v>공공/산업체 응용 (2)</v>
      </c>
      <c r="I43" s="155" t="str">
        <f>프로그램전체일정표!C74</f>
        <v>4차 산업혁명/산업인공지능 (12)</v>
      </c>
      <c r="J43" s="155" t="str">
        <f>프로그램전체일정표!C75</f>
        <v>[기획_KAIST] 군집로봇기반 제조물류 자동화</v>
      </c>
      <c r="K43" s="155" t="str">
        <f>프로그램전체일정표!C76</f>
        <v>[기획_아주대] 디지털 트윈 기반의 제조 최적화 RPA (KORMS)</v>
      </c>
      <c r="L43" s="155" t="str">
        <f>프로그램전체일정표!C77</f>
        <v xml:space="preserve">[기업특별_LG생기원2][LG 스마트팩토리] DX기반 생산시스템 설계 / 검증 방법론 (PRISM) 소개 </v>
      </c>
      <c r="M43" s="155" t="str">
        <f>프로그램전체일정표!C78</f>
        <v>[기획_경희대] 기업정보 빅데이터 플랫폼에서의 오디션 평가 방안 (KORMS)</v>
      </c>
      <c r="N43" s="155" t="str">
        <f>프로그램전체일정표!C79</f>
        <v>기타 산업공학/경영과학 (2)</v>
      </c>
      <c r="O43" s="155" t="str">
        <f>프로그램전체일정표!C80</f>
        <v>포스터 세션 - 최적화, 생산/물류</v>
      </c>
      <c r="P43" s="142"/>
    </row>
    <row r="44" spans="1:16" ht="15" x14ac:dyDescent="0.2">
      <c r="A44" s="172"/>
      <c r="B44" s="172"/>
      <c r="C44" s="146" t="s">
        <v>2214</v>
      </c>
      <c r="D44" s="156" t="s">
        <v>2233</v>
      </c>
      <c r="E44" s="156" t="s">
        <v>2233</v>
      </c>
      <c r="F44" s="156" t="s">
        <v>2233</v>
      </c>
      <c r="G44" s="156" t="s">
        <v>2233</v>
      </c>
      <c r="H44" s="156" t="s">
        <v>2233</v>
      </c>
      <c r="I44" s="156" t="s">
        <v>2233</v>
      </c>
      <c r="J44" s="156" t="s">
        <v>2276</v>
      </c>
      <c r="K44" s="156" t="s">
        <v>2304</v>
      </c>
      <c r="L44" s="156" t="s">
        <v>2276</v>
      </c>
      <c r="M44" s="156" t="s">
        <v>2304</v>
      </c>
      <c r="N44" s="156" t="s">
        <v>2233</v>
      </c>
      <c r="O44" s="156" t="s">
        <v>2234</v>
      </c>
      <c r="P44" s="94"/>
    </row>
    <row r="45" spans="1:16" ht="15" x14ac:dyDescent="0.2">
      <c r="A45" s="172"/>
      <c r="B45" s="172"/>
      <c r="C45" s="146" t="s">
        <v>119</v>
      </c>
      <c r="D45" s="142" t="str">
        <f>프로그램전체일정표!D69</f>
        <v>서경민(한양대)</v>
      </c>
      <c r="E45" s="151" t="str">
        <f>프로그램전체일정표!D70</f>
        <v>최동구(POSTECH)</v>
      </c>
      <c r="F45" s="146" t="str">
        <f>프로그램전체일정표!D71</f>
        <v>강창묵(숭실대)</v>
      </c>
      <c r="G45" s="146" t="str">
        <f>프로그램전체일정표!D72</f>
        <v>배혜림(부산대)</v>
      </c>
      <c r="H45" s="146" t="str">
        <f>프로그램전체일정표!D73</f>
        <v>김도훈(경희대)</v>
      </c>
      <c r="I45" s="146" t="str">
        <f>프로그램전체일정표!D74</f>
        <v>전성범(동국대)</v>
      </c>
      <c r="J45" s="146" t="str">
        <f>프로그램전체일정표!D75</f>
        <v>장영재 (KAIST)</v>
      </c>
      <c r="K45" s="146" t="str">
        <f>프로그램전체일정표!D76</f>
        <v>김재훈(아주대)</v>
      </c>
      <c r="L45" s="146" t="str">
        <f>프로그램전체일정표!D77</f>
        <v>윤정익 (LG전자 생산기술원)</v>
      </c>
      <c r="M45" s="146" t="str">
        <f>프로그램전체일정표!D78</f>
        <v>최이권(디엠씨코넷)</v>
      </c>
      <c r="N45" s="146" t="str">
        <f>프로그램전체일정표!D79</f>
        <v>이기헌(연세대)</v>
      </c>
      <c r="O45" s="146"/>
      <c r="P45" s="94"/>
    </row>
    <row r="46" spans="1:16" ht="15" x14ac:dyDescent="0.2">
      <c r="A46" s="173"/>
      <c r="B46" s="173"/>
      <c r="C46" s="146" t="s">
        <v>2235</v>
      </c>
      <c r="D46" s="145">
        <f>COUNTA(세션구성표!C491:C496)</f>
        <v>6</v>
      </c>
      <c r="E46" s="146">
        <f>COUNTA(세션구성표!C499:C504)</f>
        <v>4</v>
      </c>
      <c r="F46" s="146">
        <f>COUNTA(세션구성표!C507:C512)</f>
        <v>4</v>
      </c>
      <c r="G46" s="146">
        <f>COUNTA(세션구성표!C515:C520)</f>
        <v>5</v>
      </c>
      <c r="H46" s="146">
        <f>COUNTA(세션구성표!C523:C528)</f>
        <v>5</v>
      </c>
      <c r="I46" s="146">
        <f>COUNTA(세션구성표!C531:C536)</f>
        <v>6</v>
      </c>
      <c r="J46" s="146">
        <f>COUNTA(세션구성표!C539:C544)</f>
        <v>4</v>
      </c>
      <c r="K46" s="146">
        <f>COUNTA(세션구성표!C547:C552)</f>
        <v>4</v>
      </c>
      <c r="L46" s="146">
        <f>COUNTA(세션구성표!C555:C560)</f>
        <v>5</v>
      </c>
      <c r="M46" s="146">
        <f>COUNTA(세션구성표!C563:C567)</f>
        <v>4</v>
      </c>
      <c r="N46" s="146">
        <f>COUNTA(세션구성표!C570:C575)</f>
        <v>5</v>
      </c>
      <c r="O46" s="146">
        <f>COUNTA(세션구성표!C578:C598)</f>
        <v>20</v>
      </c>
      <c r="P46" s="94">
        <f>SUM(D46:O46)</f>
        <v>72</v>
      </c>
    </row>
    <row r="47" spans="1:16" ht="15" x14ac:dyDescent="0.2">
      <c r="A47" s="151" t="s">
        <v>2127</v>
      </c>
      <c r="B47" s="146" t="s">
        <v>2236</v>
      </c>
      <c r="C47" s="191" t="s">
        <v>2237</v>
      </c>
      <c r="D47" s="175"/>
      <c r="E47" s="175"/>
      <c r="F47" s="175"/>
      <c r="G47" s="175"/>
      <c r="H47" s="175"/>
      <c r="I47" s="175"/>
      <c r="J47" s="175"/>
      <c r="K47" s="175"/>
      <c r="L47" s="175"/>
      <c r="M47" s="175"/>
      <c r="N47" s="175"/>
      <c r="O47" s="181"/>
      <c r="P47" s="94"/>
    </row>
    <row r="48" spans="1:16" ht="15" x14ac:dyDescent="0.2">
      <c r="A48" s="192" t="s">
        <v>2305</v>
      </c>
      <c r="B48" s="193" t="s">
        <v>2239</v>
      </c>
      <c r="C48" s="147" t="s">
        <v>0</v>
      </c>
      <c r="D48" s="144" t="s">
        <v>2306</v>
      </c>
      <c r="E48" s="144" t="s">
        <v>2307</v>
      </c>
      <c r="F48" s="144" t="s">
        <v>2308</v>
      </c>
      <c r="G48" s="144" t="s">
        <v>2309</v>
      </c>
      <c r="H48" s="144" t="s">
        <v>2310</v>
      </c>
      <c r="I48" s="144" t="s">
        <v>2311</v>
      </c>
      <c r="J48" s="144" t="s">
        <v>2312</v>
      </c>
      <c r="K48" s="144" t="s">
        <v>2313</v>
      </c>
      <c r="L48" s="144" t="s">
        <v>2314</v>
      </c>
      <c r="M48" s="144" t="s">
        <v>2315</v>
      </c>
      <c r="N48" s="144" t="s">
        <v>2316</v>
      </c>
      <c r="O48" s="144" t="s">
        <v>1659</v>
      </c>
      <c r="P48" s="94"/>
    </row>
    <row r="49" spans="1:16" ht="75" customHeight="1" x14ac:dyDescent="0.2">
      <c r="A49" s="172"/>
      <c r="B49" s="172"/>
      <c r="C49" s="148" t="s">
        <v>2232</v>
      </c>
      <c r="D49" s="148" t="str">
        <f>프로그램전체일정표!C82</f>
        <v>경영공학 (2)</v>
      </c>
      <c r="E49" s="148" t="str">
        <f>프로그램전체일정표!C83</f>
        <v>경영공학 (3)</v>
      </c>
      <c r="F49" s="148" t="str">
        <f>프로그램전체일정표!C84</f>
        <v>비즈니스 애널리틱스 (9)</v>
      </c>
      <c r="G49" s="148" t="str">
        <f>프로그램전체일정표!C85</f>
        <v>비즈니스 애널리틱스 (10)</v>
      </c>
      <c r="H49" s="148" t="str">
        <f>프로그램전체일정표!C86</f>
        <v>정보시스템 (2)</v>
      </c>
      <c r="I49" s="148" t="str">
        <f>프로그램전체일정표!C87</f>
        <v>4차 산업혁명/산업인공지능 (13)</v>
      </c>
      <c r="J49" s="148" t="str">
        <f>프로그램전체일정표!C88</f>
        <v>4차 산업혁명/산업인공지능 (14)</v>
      </c>
      <c r="K49" s="148" t="str">
        <f>프로그램전체일정표!C89</f>
        <v>4차 산업혁명/산업인공지능 (15)</v>
      </c>
      <c r="L49" s="148" t="str">
        <f>프로그램전체일정표!C90</f>
        <v>[기업특별_LG생기원1] [LG 스마트팩토리] 생산운영최적화 플랫폼 (PRIME) 및 구축사례</v>
      </c>
      <c r="M49" s="148" t="str">
        <f>프로그램전체일정표!C91</f>
        <v>[워킹그룹] 시스템 최적화 (2)</v>
      </c>
      <c r="N49" s="148" t="str">
        <f>프로그램전체일정표!C92</f>
        <v>기타 산업공학/경영과학 (3)</v>
      </c>
      <c r="O49" s="148" t="str">
        <f>프로그램전체일정표!C93</f>
        <v>포스터 세션 - 비즈니스 애널리틱스, 기타 산업공학/경영과학</v>
      </c>
      <c r="P49" s="94"/>
    </row>
    <row r="50" spans="1:16" ht="15" x14ac:dyDescent="0.2">
      <c r="A50" s="172"/>
      <c r="B50" s="172"/>
      <c r="C50" s="144" t="s">
        <v>2214</v>
      </c>
      <c r="D50" s="149" t="s">
        <v>2233</v>
      </c>
      <c r="E50" s="149" t="s">
        <v>2233</v>
      </c>
      <c r="F50" s="149" t="s">
        <v>2233</v>
      </c>
      <c r="G50" s="149" t="s">
        <v>2233</v>
      </c>
      <c r="H50" s="149" t="s">
        <v>2233</v>
      </c>
      <c r="I50" s="149" t="s">
        <v>2233</v>
      </c>
      <c r="J50" s="149" t="s">
        <v>2233</v>
      </c>
      <c r="K50" s="149" t="s">
        <v>2233</v>
      </c>
      <c r="L50" s="149" t="s">
        <v>2274</v>
      </c>
      <c r="M50" s="149" t="s">
        <v>2251</v>
      </c>
      <c r="N50" s="149" t="s">
        <v>2233</v>
      </c>
      <c r="O50" s="149" t="s">
        <v>2234</v>
      </c>
      <c r="P50" s="94"/>
    </row>
    <row r="51" spans="1:16" ht="15" x14ac:dyDescent="0.2">
      <c r="A51" s="172"/>
      <c r="B51" s="172"/>
      <c r="C51" s="144" t="s">
        <v>119</v>
      </c>
      <c r="D51" s="144" t="str">
        <f>프로그램전체일정표!D82</f>
        <v>최동구(POSTECH)</v>
      </c>
      <c r="E51" s="144" t="str">
        <f>프로그램전체일정표!D83</f>
        <v>김태구(한밭대)</v>
      </c>
      <c r="F51" s="144" t="str">
        <f>프로그램전체일정표!D84</f>
        <v>문현실(국민대)</v>
      </c>
      <c r="G51" s="144" t="str">
        <f>프로그램전체일정표!D85</f>
        <v>이효경 (고려대)</v>
      </c>
      <c r="H51" s="144" t="str">
        <f>프로그램전체일정표!D86</f>
        <v>김병훈(한양대)</v>
      </c>
      <c r="I51" s="149" t="str">
        <f>프로그램전체일정표!D87</f>
        <v>문성현(경상국립대)</v>
      </c>
      <c r="J51" s="144" t="str">
        <f>프로그램전체일정표!D88</f>
        <v>김해중(경기대)</v>
      </c>
      <c r="K51" s="144" t="str">
        <f>프로그램전체일정표!D89</f>
        <v>임대은(강원대)</v>
      </c>
      <c r="L51" s="149" t="str">
        <f>프로그램전체일정표!D90</f>
        <v>송익수(LG전자 생산기술원)</v>
      </c>
      <c r="M51" s="144" t="str">
        <f>프로그램전체일정표!D91</f>
        <v>이동호(한양대)</v>
      </c>
      <c r="N51" s="144" t="str">
        <f>프로그램전체일정표!D92</f>
        <v>이기헌(연세대)</v>
      </c>
      <c r="O51" s="144"/>
      <c r="P51" s="94"/>
    </row>
    <row r="52" spans="1:16" ht="15" x14ac:dyDescent="0.2">
      <c r="A52" s="173"/>
      <c r="B52" s="173"/>
      <c r="C52" s="144" t="s">
        <v>2235</v>
      </c>
      <c r="D52" s="144">
        <f>COUNTA(세션구성표!C603:C608)</f>
        <v>5</v>
      </c>
      <c r="E52" s="144">
        <f>COUNTA(세션구성표!C611:C616)</f>
        <v>4</v>
      </c>
      <c r="F52" s="144">
        <f>COUNTA(세션구성표!C619:C624)</f>
        <v>3</v>
      </c>
      <c r="G52" s="144">
        <f>COUNTA(세션구성표!C627:C632)</f>
        <v>4</v>
      </c>
      <c r="H52" s="144">
        <f>COUNTA(세션구성표!C635:C640)</f>
        <v>4</v>
      </c>
      <c r="I52" s="144">
        <f>COUNTA(세션구성표!C643:C648)</f>
        <v>5</v>
      </c>
      <c r="J52" s="144">
        <f>COUNTA(세션구성표!C651:C656)</f>
        <v>5</v>
      </c>
      <c r="K52" s="144">
        <f>COUNTA(세션구성표!C659:C664)</f>
        <v>5</v>
      </c>
      <c r="L52" s="149">
        <f>COUNTA(세션구성표!C667:C672)</f>
        <v>5</v>
      </c>
      <c r="M52" s="144">
        <f>COUNTA(세션구성표!C675:C680)</f>
        <v>5</v>
      </c>
      <c r="N52" s="144">
        <f>COUNTA(세션구성표!C683:C688)</f>
        <v>5</v>
      </c>
      <c r="O52" s="144">
        <f>COUNTA(세션구성표!C691:C707)</f>
        <v>17</v>
      </c>
      <c r="P52" s="94">
        <f>SUM(D52:O52)</f>
        <v>67</v>
      </c>
    </row>
    <row r="53" spans="1:16" ht="15" x14ac:dyDescent="0.2">
      <c r="A53" s="151" t="s">
        <v>2252</v>
      </c>
      <c r="B53" s="146" t="s">
        <v>2253</v>
      </c>
      <c r="C53" s="191" t="s">
        <v>2254</v>
      </c>
      <c r="D53" s="175"/>
      <c r="E53" s="175"/>
      <c r="F53" s="175"/>
      <c r="G53" s="175"/>
      <c r="H53" s="175"/>
      <c r="I53" s="175"/>
      <c r="J53" s="175"/>
      <c r="K53" s="175"/>
      <c r="L53" s="175"/>
      <c r="M53" s="175"/>
      <c r="N53" s="175"/>
      <c r="O53" s="181"/>
      <c r="P53" s="94"/>
    </row>
    <row r="54" spans="1:16" ht="15" x14ac:dyDescent="0.2">
      <c r="A54" s="192" t="s">
        <v>2317</v>
      </c>
      <c r="B54" s="193" t="s">
        <v>2318</v>
      </c>
      <c r="C54" s="147" t="s">
        <v>0</v>
      </c>
      <c r="D54" s="144" t="s">
        <v>2319</v>
      </c>
      <c r="E54" s="144" t="s">
        <v>2320</v>
      </c>
      <c r="F54" s="144" t="s">
        <v>2321</v>
      </c>
      <c r="G54" s="144" t="s">
        <v>2322</v>
      </c>
      <c r="H54" s="144" t="s">
        <v>2323</v>
      </c>
      <c r="I54" s="144" t="s">
        <v>2324</v>
      </c>
      <c r="J54" s="144" t="s">
        <v>2325</v>
      </c>
      <c r="K54" s="144" t="s">
        <v>2326</v>
      </c>
      <c r="L54" s="144" t="s">
        <v>2327</v>
      </c>
      <c r="M54" s="144"/>
      <c r="N54" s="144"/>
      <c r="O54" s="144" t="s">
        <v>1850</v>
      </c>
      <c r="P54" s="94"/>
    </row>
    <row r="55" spans="1:16" ht="75" customHeight="1" x14ac:dyDescent="0.2">
      <c r="A55" s="172"/>
      <c r="B55" s="172"/>
      <c r="C55" s="148" t="s">
        <v>2232</v>
      </c>
      <c r="D55" s="148" t="str">
        <f>프로그램전체일정표!C96</f>
        <v>경영공학 (4)</v>
      </c>
      <c r="E55" s="148" t="str">
        <f>프로그램전체일정표!C97</f>
        <v>최적화 (5)</v>
      </c>
      <c r="F55" s="148" t="str">
        <f>프로그램전체일정표!C98</f>
        <v>비즈니스 애널리틱스 (11)</v>
      </c>
      <c r="G55" s="148" t="str">
        <f>프로그램전체일정표!C99</f>
        <v>비즈니스 애널리틱스 (12)</v>
      </c>
      <c r="H55" s="148" t="str">
        <f>프로그램전체일정표!C100</f>
        <v>생산/물류 (3)</v>
      </c>
      <c r="I55" s="148" t="str">
        <f>프로그램전체일정표!C101</f>
        <v>4차 산업혁명/산업인공지능 (16)</v>
      </c>
      <c r="J55" s="148" t="str">
        <f>프로그램전체일정표!C102</f>
        <v>4차 산업혁명/산업인공지능 (17)</v>
      </c>
      <c r="K55" s="148" t="str">
        <f>프로그램전체일정표!C103</f>
        <v>[기획_UNIST/KAIST] 금융인공지능 (1)</v>
      </c>
      <c r="L55" s="148" t="str">
        <f>프로그램전체일정표!C104</f>
        <v>기타 산업공학/경영과학 (4)</v>
      </c>
      <c r="M55" s="160"/>
      <c r="N55" s="148"/>
      <c r="O55" s="148" t="str">
        <f>프로그램전체일정표!C105</f>
        <v>PG. 포스터 세션 - 경영공학, 확률/통계</v>
      </c>
      <c r="P55" s="94"/>
    </row>
    <row r="56" spans="1:16" ht="15" x14ac:dyDescent="0.2">
      <c r="A56" s="172"/>
      <c r="B56" s="172"/>
      <c r="C56" s="144" t="s">
        <v>2214</v>
      </c>
      <c r="D56" s="149" t="s">
        <v>2233</v>
      </c>
      <c r="E56" s="149" t="s">
        <v>2233</v>
      </c>
      <c r="F56" s="149" t="s">
        <v>2233</v>
      </c>
      <c r="G56" s="149" t="s">
        <v>2233</v>
      </c>
      <c r="H56" s="149" t="s">
        <v>2233</v>
      </c>
      <c r="I56" s="149" t="s">
        <v>2233</v>
      </c>
      <c r="J56" s="149" t="s">
        <v>2233</v>
      </c>
      <c r="K56" s="149" t="s">
        <v>2276</v>
      </c>
      <c r="L56" s="149" t="s">
        <v>2233</v>
      </c>
      <c r="M56" s="149"/>
      <c r="N56" s="149"/>
      <c r="O56" s="149" t="s">
        <v>2234</v>
      </c>
      <c r="P56" s="94"/>
    </row>
    <row r="57" spans="1:16" ht="15" x14ac:dyDescent="0.2">
      <c r="A57" s="172"/>
      <c r="B57" s="172"/>
      <c r="C57" s="144" t="s">
        <v>119</v>
      </c>
      <c r="D57" s="144" t="str">
        <f>프로그램전체일정표!D96</f>
        <v>김덕환(한국에너지기술연구원)</v>
      </c>
      <c r="E57" s="144" t="str">
        <f>프로그램전체일정표!D97</f>
        <v>홍순도(부산대)</v>
      </c>
      <c r="F57" s="144" t="str">
        <f>프로그램전체일정표!D98</f>
        <v>이수지(숭실대)</v>
      </c>
      <c r="G57" s="144" t="str">
        <f>프로그램전체일정표!D99</f>
        <v>조남욱(서울과기대)</v>
      </c>
      <c r="H57" s="144" t="str">
        <f>프로그램전체일정표!D100</f>
        <v>김현정(KAIST)</v>
      </c>
      <c r="I57" s="149" t="str">
        <f>프로그램전체일정표!D101</f>
        <v>은준엽(고려대)</v>
      </c>
      <c r="J57" s="144" t="str">
        <f>프로그램전체일정표!D102</f>
        <v>윤현수(연세대)</v>
      </c>
      <c r="K57" s="144" t="str">
        <f>프로그램전체일정표!D103</f>
        <v>김우창(KAIST)</v>
      </c>
      <c r="L57" s="149" t="str">
        <f>프로그램전체일정표!D104</f>
        <v>이기헌(연세대)</v>
      </c>
      <c r="M57" s="144"/>
      <c r="N57" s="144"/>
      <c r="O57" s="144"/>
      <c r="P57" s="94"/>
    </row>
    <row r="58" spans="1:16" ht="15" x14ac:dyDescent="0.2">
      <c r="A58" s="173"/>
      <c r="B58" s="173"/>
      <c r="C58" s="144" t="s">
        <v>2235</v>
      </c>
      <c r="D58" s="144">
        <f>COUNTA(세션구성표!C713:C718)</f>
        <v>5</v>
      </c>
      <c r="E58" s="144">
        <f>COUNTA(세션구성표!C721:C726)</f>
        <v>4</v>
      </c>
      <c r="F58" s="144">
        <f>COUNTA(세션구성표!C729:C734)</f>
        <v>4</v>
      </c>
      <c r="G58" s="144">
        <f>COUNTA(세션구성표!C737:C742)</f>
        <v>3</v>
      </c>
      <c r="H58" s="144">
        <f>COUNTA(세션구성표!C745:C750)</f>
        <v>5</v>
      </c>
      <c r="I58" s="144">
        <f>COUNTA(세션구성표!C753:C757)</f>
        <v>3</v>
      </c>
      <c r="J58" s="144">
        <f>COUNTA(세션구성표!C760:C765)</f>
        <v>4</v>
      </c>
      <c r="K58" s="144">
        <f>COUNTA(세션구성표!C768:C773)</f>
        <v>5</v>
      </c>
      <c r="L58" s="149">
        <f>COUNTA(세션구성표!C776:C780)</f>
        <v>4</v>
      </c>
      <c r="M58" s="144"/>
      <c r="N58" s="144"/>
      <c r="O58" s="144">
        <f>COUNTA(세션구성표!C784:C803)</f>
        <v>18</v>
      </c>
      <c r="P58" s="94">
        <f>SUM(D58:O58)</f>
        <v>55</v>
      </c>
    </row>
    <row r="59" spans="1:16" ht="15" x14ac:dyDescent="0.2">
      <c r="A59" s="151" t="s">
        <v>2127</v>
      </c>
      <c r="B59" s="146" t="s">
        <v>2328</v>
      </c>
      <c r="C59" s="191" t="s">
        <v>2237</v>
      </c>
      <c r="D59" s="175"/>
      <c r="E59" s="175"/>
      <c r="F59" s="175"/>
      <c r="G59" s="175"/>
      <c r="H59" s="175"/>
      <c r="I59" s="175"/>
      <c r="J59" s="175"/>
      <c r="K59" s="175"/>
      <c r="L59" s="175"/>
      <c r="M59" s="175"/>
      <c r="N59" s="175"/>
      <c r="O59" s="181"/>
      <c r="P59" s="94"/>
    </row>
    <row r="60" spans="1:16" ht="15" x14ac:dyDescent="0.2">
      <c r="A60" s="192" t="s">
        <v>2329</v>
      </c>
      <c r="B60" s="193" t="s">
        <v>2330</v>
      </c>
      <c r="C60" s="147" t="s">
        <v>0</v>
      </c>
      <c r="D60" s="144" t="s">
        <v>2331</v>
      </c>
      <c r="E60" s="144" t="s">
        <v>2332</v>
      </c>
      <c r="F60" s="144" t="s">
        <v>2333</v>
      </c>
      <c r="G60" s="144" t="s">
        <v>2334</v>
      </c>
      <c r="H60" s="144" t="s">
        <v>2335</v>
      </c>
      <c r="I60" s="144" t="s">
        <v>2336</v>
      </c>
      <c r="J60" s="144" t="s">
        <v>2337</v>
      </c>
      <c r="K60" s="144" t="s">
        <v>2338</v>
      </c>
      <c r="L60" s="144" t="s">
        <v>2339</v>
      </c>
      <c r="M60" s="144"/>
      <c r="N60" s="144"/>
      <c r="O60" s="144" t="s">
        <v>2059</v>
      </c>
      <c r="P60" s="94"/>
    </row>
    <row r="61" spans="1:16" ht="75" customHeight="1" x14ac:dyDescent="0.2">
      <c r="A61" s="172"/>
      <c r="B61" s="172"/>
      <c r="C61" s="148" t="s">
        <v>2232</v>
      </c>
      <c r="D61" s="160" t="str">
        <f>프로그램전체일정표!C107</f>
        <v>경영공학 (5)</v>
      </c>
      <c r="E61" s="148" t="str">
        <f>프로그램전체일정표!C108</f>
        <v>[기획_제주대] 제주 현안과 지역 활성화를 위한 BK21 사업단의 연구: 지속가능한 섬의 미래를 위한 전략적 해결책 (KORMS)</v>
      </c>
      <c r="F61" s="148" t="str">
        <f>프로그램전체일정표!C109</f>
        <v>비즈니스 애널리틱스 (13)</v>
      </c>
      <c r="G61" s="148" t="str">
        <f>프로그램전체일정표!C110</f>
        <v>비즈니스 애널리틱스 (14)</v>
      </c>
      <c r="H61" s="148" t="str">
        <f>프로그램전체일정표!C111</f>
        <v>생산/물류 (4)</v>
      </c>
      <c r="I61" s="148" t="str">
        <f>프로그램전체일정표!C112</f>
        <v>4차 산업혁명/산업인공지능 (18)</v>
      </c>
      <c r="J61" s="148" t="str">
        <f>프로그램전체일정표!C113</f>
        <v>4차 산업혁명/산업인공지능 (19)</v>
      </c>
      <c r="K61" s="160" t="s">
        <v>2026</v>
      </c>
      <c r="L61" s="148" t="s">
        <v>2045</v>
      </c>
      <c r="M61" s="160"/>
      <c r="N61" s="148"/>
      <c r="O61" s="160" t="str">
        <f>프로그램전체일정표!C116</f>
        <v>포스터 세션 - 기타 산업공학/경영과학</v>
      </c>
      <c r="P61" s="94"/>
    </row>
    <row r="62" spans="1:16" ht="15" x14ac:dyDescent="0.2">
      <c r="A62" s="172"/>
      <c r="B62" s="172"/>
      <c r="C62" s="144" t="s">
        <v>2214</v>
      </c>
      <c r="D62" s="149" t="s">
        <v>2233</v>
      </c>
      <c r="E62" s="149" t="s">
        <v>2304</v>
      </c>
      <c r="F62" s="149" t="s">
        <v>2233</v>
      </c>
      <c r="G62" s="149" t="s">
        <v>2233</v>
      </c>
      <c r="H62" s="149" t="s">
        <v>2233</v>
      </c>
      <c r="I62" s="149" t="s">
        <v>2233</v>
      </c>
      <c r="J62" s="149" t="s">
        <v>2233</v>
      </c>
      <c r="K62" s="149" t="s">
        <v>2276</v>
      </c>
      <c r="L62" s="149" t="s">
        <v>2233</v>
      </c>
      <c r="M62" s="149"/>
      <c r="N62" s="149"/>
      <c r="O62" s="149" t="s">
        <v>2234</v>
      </c>
      <c r="P62" s="94"/>
    </row>
    <row r="63" spans="1:16" ht="15" x14ac:dyDescent="0.2">
      <c r="A63" s="172"/>
      <c r="B63" s="172"/>
      <c r="C63" s="144" t="s">
        <v>119</v>
      </c>
      <c r="D63" s="144" t="str">
        <f>프로그램전체일정표!D107</f>
        <v>곽기호(한밭대)</v>
      </c>
      <c r="E63" s="144" t="str">
        <f>프로그램전체일정표!D108</f>
        <v>박소영(제주대)</v>
      </c>
      <c r="F63" s="144" t="str">
        <f>프로그램전체일정표!D109</f>
        <v>이학연(서울과기대)</v>
      </c>
      <c r="G63" s="144" t="str">
        <f>프로그램전체일정표!D110</f>
        <v>이기헌(연세대)</v>
      </c>
      <c r="H63" s="144" t="str">
        <f>프로그램전체일정표!D111</f>
        <v>김병수(인천대)</v>
      </c>
      <c r="I63" s="144" t="str">
        <f>프로그램전체일정표!D112</f>
        <v>임대은(강원대)</v>
      </c>
      <c r="J63" s="144" t="str">
        <f>프로그램전체일정표!D113</f>
        <v>김영훈(경희대)</v>
      </c>
      <c r="K63" s="144" t="str">
        <f>프로그램전체일정표!D114</f>
        <v>이용재(UNIST)</v>
      </c>
      <c r="L63" s="149" t="str">
        <f>프로그램전체일정표!D115</f>
        <v>김영진(부경대)</v>
      </c>
      <c r="M63" s="144"/>
      <c r="N63" s="149"/>
      <c r="O63" s="144"/>
      <c r="P63" s="94"/>
    </row>
    <row r="64" spans="1:16" ht="15" x14ac:dyDescent="0.2">
      <c r="A64" s="173"/>
      <c r="B64" s="173"/>
      <c r="C64" s="144" t="s">
        <v>2235</v>
      </c>
      <c r="D64" s="144">
        <f>COUNTA(세션구성표!C808:C813)</f>
        <v>6</v>
      </c>
      <c r="E64" s="144">
        <f>COUNTA(세션구성표!C817:C822)</f>
        <v>6</v>
      </c>
      <c r="F64" s="144">
        <f>COUNTA(세션구성표!C826:C831)</f>
        <v>4</v>
      </c>
      <c r="G64" s="144">
        <f>COUNTA(세션구성표!C834:C839)</f>
        <v>4</v>
      </c>
      <c r="H64" s="144">
        <f>COUNTA(세션구성표!C842:C847)</f>
        <v>5</v>
      </c>
      <c r="I64" s="144">
        <f>COUNTA(세션구성표!C850:C855)</f>
        <v>4</v>
      </c>
      <c r="J64" s="144">
        <f>COUNTA(세션구성표!C858:C863)</f>
        <v>5</v>
      </c>
      <c r="K64" s="144">
        <v>6</v>
      </c>
      <c r="L64" s="144">
        <v>4</v>
      </c>
      <c r="M64" s="144"/>
      <c r="N64" s="144"/>
      <c r="O64" s="144">
        <f>COUNTA(세션구성표!C885:C899)</f>
        <v>15</v>
      </c>
      <c r="P64" s="94">
        <f>SUM(D64:O64)</f>
        <v>59</v>
      </c>
    </row>
    <row r="65" spans="1:16" ht="16.5" x14ac:dyDescent="0.25">
      <c r="A65" s="95"/>
      <c r="B65" s="95"/>
      <c r="C65" s="93"/>
      <c r="D65" s="95"/>
      <c r="E65" s="95"/>
      <c r="F65" s="95"/>
      <c r="G65" s="95"/>
      <c r="H65" s="95"/>
      <c r="I65" s="95"/>
      <c r="J65" s="95"/>
      <c r="K65" s="95"/>
      <c r="L65" s="95"/>
      <c r="M65" s="95"/>
      <c r="N65" s="95"/>
      <c r="O65" s="161" t="s">
        <v>2340</v>
      </c>
      <c r="P65" s="161">
        <f>SUM(P11:P64)</f>
        <v>551</v>
      </c>
    </row>
    <row r="66" spans="1:16" ht="15" x14ac:dyDescent="0.2">
      <c r="A66" s="95"/>
      <c r="B66" s="95"/>
      <c r="C66" s="93"/>
      <c r="D66" s="95"/>
      <c r="E66" s="95"/>
      <c r="F66" s="95"/>
      <c r="G66" s="95"/>
      <c r="H66" s="95"/>
      <c r="I66" s="95"/>
      <c r="J66" s="95"/>
      <c r="K66" s="95"/>
      <c r="L66" s="95"/>
      <c r="M66" s="95"/>
      <c r="N66" s="95"/>
      <c r="O66" s="89"/>
      <c r="P66" s="89"/>
    </row>
    <row r="67" spans="1:16" ht="17.25" x14ac:dyDescent="0.25">
      <c r="A67" s="194" t="s">
        <v>2211</v>
      </c>
      <c r="B67" s="163"/>
      <c r="C67" s="163"/>
      <c r="D67" s="163"/>
      <c r="E67" s="163"/>
      <c r="F67" s="89"/>
      <c r="G67" s="89"/>
      <c r="H67" s="89"/>
      <c r="I67" s="89"/>
      <c r="J67" s="89"/>
      <c r="K67" s="89"/>
      <c r="L67" s="89"/>
      <c r="M67" s="89"/>
      <c r="N67" s="89"/>
      <c r="O67" s="89"/>
      <c r="P67" s="89"/>
    </row>
  </sheetData>
  <mergeCells count="39">
    <mergeCell ref="A1:E1"/>
    <mergeCell ref="A2:F2"/>
    <mergeCell ref="A4:E4"/>
    <mergeCell ref="A6:D6"/>
    <mergeCell ref="E6:G6"/>
    <mergeCell ref="H6:J6"/>
    <mergeCell ref="B9:B10"/>
    <mergeCell ref="D23:M23"/>
    <mergeCell ref="O23:O24"/>
    <mergeCell ref="D24:M24"/>
    <mergeCell ref="C30:O30"/>
    <mergeCell ref="A9:A10"/>
    <mergeCell ref="A11:A15"/>
    <mergeCell ref="B11:B15"/>
    <mergeCell ref="C16:O16"/>
    <mergeCell ref="A17:A21"/>
    <mergeCell ref="B17:B21"/>
    <mergeCell ref="C22:O22"/>
    <mergeCell ref="A40:A41"/>
    <mergeCell ref="B40:B41"/>
    <mergeCell ref="A42:A46"/>
    <mergeCell ref="B42:B46"/>
    <mergeCell ref="C47:O47"/>
    <mergeCell ref="C59:O59"/>
    <mergeCell ref="A60:A64"/>
    <mergeCell ref="B60:B64"/>
    <mergeCell ref="A67:E67"/>
    <mergeCell ref="A23:A24"/>
    <mergeCell ref="B23:B24"/>
    <mergeCell ref="A25:A29"/>
    <mergeCell ref="B25:B29"/>
    <mergeCell ref="A31:A35"/>
    <mergeCell ref="B31:B35"/>
    <mergeCell ref="A37:C37"/>
    <mergeCell ref="A48:A52"/>
    <mergeCell ref="B48:B52"/>
    <mergeCell ref="C53:O53"/>
    <mergeCell ref="A54:A58"/>
    <mergeCell ref="B54:B58"/>
  </mergeCells>
  <phoneticPr fontId="55" type="noConversion"/>
  <printOptions horizontalCentered="1" gridLines="1"/>
  <pageMargins left="0.7" right="0.7" top="0.75" bottom="0.75" header="0" footer="0"/>
  <pageSetup paperSize="9" fitToHeight="0" pageOrder="overThenDown" orientation="landscape" cellComments="atEnd" r:id="rId1"/>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워크시트</vt:lpstr>
      </vt:variant>
      <vt:variant>
        <vt:i4>3</vt:i4>
      </vt:variant>
    </vt:vector>
  </HeadingPairs>
  <TitlesOfParts>
    <vt:vector size="3" baseType="lpstr">
      <vt:lpstr>세션구성표</vt:lpstr>
      <vt:lpstr>프로그램전체일정표</vt:lpstr>
      <vt:lpstr>세션총괄표</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Gye Young</dc:creator>
  <cp:lastModifiedBy>USER</cp:lastModifiedBy>
  <dcterms:created xsi:type="dcterms:W3CDTF">2023-05-19T13:36:36Z</dcterms:created>
  <dcterms:modified xsi:type="dcterms:W3CDTF">2023-05-19T04:23:28Z</dcterms:modified>
</cp:coreProperties>
</file>